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1"/>
  </bookViews>
  <sheets>
    <sheet name="2017" sheetId="1" r:id="rId1"/>
    <sheet name="2018-2019" sheetId="2" r:id="rId2"/>
  </sheets>
  <definedNames>
    <definedName name="_xlnm.Print_Titles" localSheetId="0">'2017'!$5:$5</definedName>
    <definedName name="_xlnm.Print_Titles" localSheetId="1">'2018-2019'!$5:$6</definedName>
  </definedNames>
  <calcPr fullCalcOnLoad="1"/>
</workbook>
</file>

<file path=xl/sharedStrings.xml><?xml version="1.0" encoding="utf-8"?>
<sst xmlns="http://schemas.openxmlformats.org/spreadsheetml/2006/main" count="555" uniqueCount="129">
  <si>
    <t/>
  </si>
  <si>
    <t>Наименование</t>
  </si>
  <si>
    <t>РзПр</t>
  </si>
  <si>
    <t>Цель</t>
  </si>
  <si>
    <t>Вид</t>
  </si>
  <si>
    <t>Сумма</t>
  </si>
  <si>
    <t>Всего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</si>
  <si>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</si>
  <si>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</si>
  <si>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</si>
  <si>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</si>
  <si>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</si>
  <si>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</si>
  <si>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</si>
  <si>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</si>
  <si>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</si>
  <si>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</si>
  <si>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Закупка товаров, работ и услуг для государственных нужд Республики Башкортостан</t>
  </si>
  <si>
    <t>200</t>
  </si>
  <si>
    <t>Иные бюджетные ассигнования</t>
  </si>
  <si>
    <t>800</t>
  </si>
  <si>
    <t>Резервные фонды</t>
  </si>
  <si>
    <t>0111</t>
  </si>
  <si>
    <t>Резервные фонды местных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</si>
  <si>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</si>
  <si>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</si>
  <si>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</si>
  <si>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</si>
  <si>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</si>
  <si>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</si>
  <si>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</si>
  <si>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</si>
  <si>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</si>
  <si>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</si>
  <si>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</si>
  <si>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</si>
  <si>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</si>
  <si>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</si>
  <si>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</si>
  <si>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</si>
  <si>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</si>
  <si>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</si>
  <si>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</si>
  <si>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</si>
  <si>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Мероприятия в сфере культуры, кинематографии</t>
  </si>
  <si>
    <t>ФИЗИЧЕСКАЯ КУЛЬТУРА И СПОРТ</t>
  </si>
  <si>
    <t>1100</t>
  </si>
  <si>
    <t>Физическая культура</t>
  </si>
  <si>
    <t>1101</t>
  </si>
  <si>
    <t>Мероприятия в области физической культуры и спорта</t>
  </si>
  <si>
    <t>Вед</t>
  </si>
  <si>
    <t>( в тыс. руб.)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</si>
  <si>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</si>
  <si>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</si>
  <si>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</si>
  <si>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</si>
  <si>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 xml:space="preserve">Дорожное хозяйство </t>
  </si>
  <si>
    <t>0400</t>
  </si>
  <si>
    <t>НАЦИОНАЛЬНАЯ ЭКОНОМИКА</t>
  </si>
  <si>
    <t>Проведение работ по землеустройству</t>
  </si>
  <si>
    <t>0113</t>
  </si>
  <si>
    <t>Другие общегосударственные вопросы</t>
  </si>
  <si>
    <t>Мероприятия по развитию инфраструктуры объектов противопожарной службы</t>
  </si>
  <si>
    <t xml:space="preserve">Непрограммные расходы </t>
  </si>
  <si>
    <t xml:space="preserve">Непрограммные расходы  </t>
  </si>
  <si>
    <t>Мероприятия в области коммунального хозяйства</t>
  </si>
  <si>
    <r>
      <t xml:space="preserve">Непрограммные расходы </t>
    </r>
    <r>
      <rPr>
        <i/>
        <sz val="14"/>
        <rFont val="Times New Roman"/>
        <family val="1"/>
      </rPr>
      <t xml:space="preserve"> </t>
    </r>
  </si>
  <si>
    <t>Оценка недвижимости, признание прав и регулирование отношений по государственной собственности</t>
  </si>
  <si>
    <t>Муниципальная программа "Управление муниципальным имуществом сельского поселения Абишевский сельсовет муниципального района Хайбуллинский район Республики башкортостан на 2014 -2016 годы" №7\51 от 02.12.2013</t>
  </si>
  <si>
    <t>Муниципальная программа сельского поселения……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</si>
  <si>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</si>
  <si>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9900002030</t>
  </si>
  <si>
    <t>9900000000</t>
  </si>
  <si>
    <t>9900002040</t>
  </si>
  <si>
    <t>9900007500</t>
  </si>
  <si>
    <t>3000009020</t>
  </si>
  <si>
    <t>Содержание и обслуживание муниципальной казны</t>
  </si>
  <si>
    <t>3000009040</t>
  </si>
  <si>
    <t>9900051180</t>
  </si>
  <si>
    <t>3000000000</t>
  </si>
  <si>
    <t>3000002430</t>
  </si>
  <si>
    <t>3000003150</t>
  </si>
  <si>
    <t>3000003330</t>
  </si>
  <si>
    <t>Мероприятия в области жилищного хозяйства</t>
  </si>
  <si>
    <t>3000003560</t>
  </si>
  <si>
    <t>Мероприятия по обеспечению уличного освещения</t>
  </si>
  <si>
    <t>3000100000</t>
  </si>
  <si>
    <t>Мероприятия по благоустройству территорий населенных пунктов</t>
  </si>
  <si>
    <t>3000106050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</si>
  <si>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</si>
  <si>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 xml:space="preserve">Мероприятия по озеленению </t>
  </si>
  <si>
    <t>3000200000</t>
  </si>
  <si>
    <t>3000206050</t>
  </si>
  <si>
    <t>Организация и содержание мест захоронения</t>
  </si>
  <si>
    <t>3000300000</t>
  </si>
  <si>
    <t>3000306050</t>
  </si>
  <si>
    <t>Прочие мероприятия по благоустройству  поселений</t>
  </si>
  <si>
    <t>3000400000</t>
  </si>
  <si>
    <t>3000406050</t>
  </si>
  <si>
    <t>3000045870</t>
  </si>
  <si>
    <t>3000041870</t>
  </si>
  <si>
    <t>3000074040</t>
  </si>
  <si>
    <t>Условно утверждаемые расходы</t>
  </si>
  <si>
    <t>2018 год</t>
  </si>
  <si>
    <t>Мероприятия по профилактике терроризма и экстремизма</t>
  </si>
  <si>
    <t>Закупка товаров, работ и услуг для государственных (муниципальных) нужд</t>
  </si>
  <si>
    <t>3000024700</t>
  </si>
  <si>
    <t>2019 год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</si>
  <si>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</si>
  <si>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0505</t>
  </si>
  <si>
    <t>Другие вопросы в области жилищно-коммунального хозяйства</t>
  </si>
  <si>
    <t>глава</t>
  </si>
  <si>
    <t>Муниципальная программа «Капитальный ремонт и содержание муниципального жилищного фонда сельского поселения Ново-Зирганский  сельсовет МР Хайбуллинский район Республики Башкортостан»</t>
  </si>
  <si>
    <t>Профилактика терроризма и экстремизма, а также минимизация и (или) ликвидация последствий проявления терроризма и экстремизма на территории сельского поселения Новозирганский сельсовет муниципального района Хайбуллинский район Республики Башкортостан</t>
  </si>
  <si>
    <t xml:space="preserve">Приложение 7 к  решению Совета сельского поселения Новозирганский сельсовет муниципального района                                                                       Хайбуллинский район Республики Башкорстан от 23 декабря 2016 года № 7/50 </t>
  </si>
  <si>
    <t>Распределение бюджетных ассигнований сельского поселения Новозирганский сельсовет                                                       муниципального района  Хайбуллинский район Республики Башкортостан на 2017 год                                                                  по разделам, подразделам, целевым  статьям (муниципальным программам и непрограммным направлениям деятельности) группам видов расходов классификации расходов бюджетов</t>
  </si>
  <si>
    <t xml:space="preserve">Муниципальная программа "Управление муниципальным имуществом сельского поселения Новозирганский сельсовет муниципального района Хайбуллинский район Республики Башкортостан" </t>
  </si>
  <si>
    <t>Муниципальная программа "Пожарная безопасность сельского поселения Новозирганский  сельсовет муниципального района Хайбуллинский район Республики Башкортостан"</t>
  </si>
  <si>
    <t>Муниципальная программа "Благоустройство   территории сельского поселения Новозирганский  сельсовет на 2013-2015 годы"</t>
  </si>
  <si>
    <t>Муниципальная программа "Развитие и сохранение культуры и искусства в сельском поселении Новозирганский  сельсовет муниципального района хайбуллинский район Республики Башкортостан"</t>
  </si>
  <si>
    <t>Муниципальная программа "Развитие физической культуры и спорта в сельском поселении Новозирганский  сельсовет муниципального района Хайбуллинский район Республики Башкортостан"</t>
  </si>
  <si>
    <t>Муниципальная программа "Содержание дорог сельского поселения Новозирганский  сельсовет муниципального района Хайбуллинский район Республики Башкортостан »</t>
  </si>
  <si>
    <t>Приложение 8 к  решению Совета сельского поселения  Новозирганский сельсовет муниципального района                                                                       Хайбуллинский район Республики Башкорстан от 23 декабря 2016 года № 7/50</t>
  </si>
  <si>
    <t>Распределение бюджетных ассигнований сельского поселения Новозирганский сельсовет муниципального района Хайбуллинский район Республики Башкортостан на плановый период 2018 и 2019 годов по разделам, подразделам, целевым статьям (муниципальным программам и непрограммным направлениям деятельности) группам видов расходов классификации расходов бюджетов.</t>
  </si>
  <si>
    <t>Муниципальная программа "Пожарная безопасность сельского поселения Новозирганский сельсовет муниципального района Хайбуллинский район Республики Башкортостан"</t>
  </si>
  <si>
    <t>Муниципальная программа «Капитальный ремонт и содержание муниципального жилищного фонда сельского поселения Новозирганский сельсовет МР Хайбуллинский район Республики Башкортостан»</t>
  </si>
  <si>
    <t>Муниципальная программа "Благоустройство   территории сельского поселения Новозирганский сельсовет МР Хайбуллинский район Республики Башкортостан"</t>
  </si>
  <si>
    <t>Муниципальная программа "Развитие и сохранение культуры и искусства в сельском поселении Новозирганский сельсовет муниципального района хайбуллинский район Республики Башкортостан"</t>
  </si>
  <si>
    <t>Муниципальная программа "Развитие физической культуры и спорта в сельском поселении Новозирганский сельсовет муниципального района Хайбуллинский район Республики Башкортостан"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</si>
</sst>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_-* #,##0_р_._-;\-* #,##0_р_._-;_-* &quot;-&quot;??_р_._-;_-@_-"/>
    <numFmt numFmtId="171" formatCode="0.0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40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4" borderId="0" xfId="0" applyFont="1" applyFill="1" applyAlignment="1">
      <alignment vertical="center" wrapText="1" shrinkToFit="1"/>
    </xf>
    <xf numFmtId="49" fontId="3" fillId="34" borderId="0" xfId="0" applyNumberFormat="1" applyFont="1" applyFill="1" applyAlignment="1">
      <alignment vertical="center" shrinkToFit="1"/>
    </xf>
    <xf numFmtId="49" fontId="3" fillId="34" borderId="0" xfId="0" applyNumberFormat="1" applyFont="1" applyFill="1" applyAlignment="1">
      <alignment horizontal="center" vertical="center" shrinkToFit="1"/>
    </xf>
    <xf numFmtId="0" fontId="2" fillId="34" borderId="0" xfId="0" applyFont="1" applyFill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164" fontId="2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wrapText="1"/>
    </xf>
    <xf numFmtId="0" fontId="2" fillId="34" borderId="0" xfId="0" applyFont="1" applyFill="1" applyAlignment="1">
      <alignment vertical="center" shrinkToFit="1"/>
    </xf>
    <xf numFmtId="170" fontId="3" fillId="34" borderId="10" xfId="58" applyNumberFormat="1" applyFont="1" applyFill="1" applyBorder="1" applyAlignment="1">
      <alignment horizontal="center" vertical="center" shrinkToFit="1"/>
    </xf>
    <xf numFmtId="170" fontId="3" fillId="34" borderId="10" xfId="58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shrinkToFit="1"/>
    </xf>
    <xf numFmtId="171" fontId="2" fillId="34" borderId="10" xfId="0" applyNumberFormat="1" applyFont="1" applyFill="1" applyBorder="1" applyAlignment="1">
      <alignment horizontal="center" shrinkToFit="1"/>
    </xf>
    <xf numFmtId="0" fontId="2" fillId="34" borderId="10" xfId="0" applyFont="1" applyFill="1" applyBorder="1" applyAlignment="1">
      <alignment horizontal="center"/>
    </xf>
    <xf numFmtId="171" fontId="2" fillId="34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49" fontId="3" fillId="34" borderId="0" xfId="0" applyNumberFormat="1" applyFont="1" applyFill="1" applyAlignment="1">
      <alignment horizontal="center" vertical="center" shrinkToFit="1"/>
    </xf>
    <xf numFmtId="0" fontId="2" fillId="34" borderId="0" xfId="0" applyFont="1" applyFill="1" applyAlignment="1">
      <alignment horizontal="left" vertical="top" wrapText="1" shrinkToFit="1"/>
    </xf>
    <xf numFmtId="49" fontId="2" fillId="34" borderId="0" xfId="0" applyNumberFormat="1" applyFont="1" applyFill="1" applyAlignment="1">
      <alignment horizontal="right" vertical="center" shrinkToFit="1"/>
    </xf>
    <xf numFmtId="0" fontId="2" fillId="34" borderId="0" xfId="0" applyFont="1" applyFill="1" applyAlignment="1">
      <alignment horizontal="right" vertical="center" shrinkToFit="1"/>
    </xf>
    <xf numFmtId="0" fontId="3" fillId="34" borderId="0" xfId="0" applyNumberFormat="1" applyFont="1" applyFill="1" applyAlignment="1">
      <alignment horizontal="center" wrapText="1" shrinkToFi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49" fontId="3" fillId="34" borderId="0" xfId="0" applyNumberFormat="1" applyFont="1" applyFill="1" applyAlignment="1">
      <alignment horizontal="center" vertical="center" shrinkToFit="1"/>
    </xf>
    <xf numFmtId="0" fontId="2" fillId="34" borderId="0" xfId="0" applyFont="1" applyFill="1" applyAlignment="1">
      <alignment horizontal="center" vertical="center" shrinkToFit="1"/>
    </xf>
    <xf numFmtId="2" fontId="3" fillId="34" borderId="0" xfId="0" applyNumberFormat="1" applyFont="1" applyFill="1" applyAlignment="1">
      <alignment horizontal="center" vertical="center" wrapText="1" shrinkToFit="1"/>
    </xf>
    <xf numFmtId="0" fontId="2" fillId="34" borderId="0" xfId="0" applyFont="1" applyFill="1" applyAlignment="1">
      <alignment horizontal="left" vertical="center" wrapText="1" shrinkToFit="1"/>
    </xf>
    <xf numFmtId="164" fontId="3" fillId="34" borderId="13" xfId="0" applyNumberFormat="1" applyFont="1" applyFill="1" applyBorder="1" applyAlignment="1">
      <alignment horizontal="center" vertical="center" wrapText="1"/>
    </xf>
    <xf numFmtId="164" fontId="3" fillId="34" borderId="14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right" vertical="center" shrinkToFit="1"/>
    </xf>
    <xf numFmtId="49" fontId="2" fillId="34" borderId="0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PageLayoutView="0" workbookViewId="0" topLeftCell="A77">
      <selection activeCell="I43" sqref="I43"/>
    </sheetView>
  </sheetViews>
  <sheetFormatPr defaultColWidth="9.00390625" defaultRowHeight="12.75"/>
  <cols>
    <col min="1" max="1" width="74.00390625" style="6" customWidth="1"/>
    <col min="2" max="2" width="8.875" style="22" hidden="1" customWidth="1"/>
    <col min="3" max="3" width="8.875" style="22" customWidth="1"/>
    <col min="4" max="4" width="14.125" style="6" customWidth="1"/>
    <col min="5" max="5" width="14.25390625" style="6" customWidth="1"/>
    <col min="6" max="6" width="9.875" style="6" customWidth="1"/>
    <col min="7" max="7" width="19.875" style="23" customWidth="1"/>
    <col min="8" max="8" width="9.125" style="6" customWidth="1"/>
    <col min="9" max="9" width="10.375" style="1" customWidth="1"/>
    <col min="10" max="16384" width="9.125" style="1" customWidth="1"/>
  </cols>
  <sheetData>
    <row r="1" spans="2:7" ht="103.5" customHeight="1">
      <c r="B1" s="9"/>
      <c r="C1" s="9"/>
      <c r="D1" s="36" t="s">
        <v>114</v>
      </c>
      <c r="E1" s="36"/>
      <c r="F1" s="36"/>
      <c r="G1" s="36"/>
    </row>
    <row r="2" spans="1:7" ht="18.75" hidden="1">
      <c r="A2" s="10"/>
      <c r="B2" s="11"/>
      <c r="C2" s="35"/>
      <c r="D2" s="12"/>
      <c r="E2" s="12"/>
      <c r="F2" s="12"/>
      <c r="G2" s="12"/>
    </row>
    <row r="3" spans="1:7" ht="88.5" customHeight="1">
      <c r="A3" s="39" t="s">
        <v>115</v>
      </c>
      <c r="B3" s="39"/>
      <c r="C3" s="39"/>
      <c r="D3" s="39"/>
      <c r="E3" s="39"/>
      <c r="F3" s="39"/>
      <c r="G3" s="39"/>
    </row>
    <row r="4" spans="1:7" ht="26.25" customHeight="1">
      <c r="A4" s="37" t="s">
        <v>51</v>
      </c>
      <c r="B4" s="37"/>
      <c r="C4" s="37"/>
      <c r="D4" s="38"/>
      <c r="E4" s="38"/>
      <c r="F4" s="38"/>
      <c r="G4" s="38"/>
    </row>
    <row r="5" spans="1:7" ht="18.75">
      <c r="A5" s="13" t="s">
        <v>1</v>
      </c>
      <c r="B5" s="13" t="s">
        <v>50</v>
      </c>
      <c r="C5" s="13"/>
      <c r="D5" s="13" t="s">
        <v>2</v>
      </c>
      <c r="E5" s="13" t="s">
        <v>3</v>
      </c>
      <c r="F5" s="13" t="s">
        <v>4</v>
      </c>
      <c r="G5" s="14" t="s">
        <v>5</v>
      </c>
    </row>
    <row r="6" spans="1:9" ht="18.75">
      <c r="A6" s="15" t="s">
        <v>6</v>
      </c>
      <c r="B6" s="16"/>
      <c r="C6" s="16"/>
      <c r="D6" s="17" t="s">
        <v>0</v>
      </c>
      <c r="E6" s="17" t="s">
        <v>0</v>
      </c>
      <c r="F6" s="17" t="s">
        <v>0</v>
      </c>
      <c r="G6" s="18">
        <f>G7+G31+G37+G42+G53+G80+G85</f>
        <v>2157.3</v>
      </c>
      <c r="I6" s="2"/>
    </row>
    <row r="7" spans="1:7" ht="18.75">
      <c r="A7" s="15" t="s">
        <v>7</v>
      </c>
      <c r="B7" s="19">
        <v>791</v>
      </c>
      <c r="C7" s="19">
        <v>791</v>
      </c>
      <c r="D7" s="17" t="s">
        <v>8</v>
      </c>
      <c r="E7" s="17" t="s">
        <v>0</v>
      </c>
      <c r="F7" s="17" t="s">
        <v>0</v>
      </c>
      <c r="G7" s="18">
        <f>G8+G12+G18+G22</f>
        <v>1210</v>
      </c>
    </row>
    <row r="8" spans="1:9" ht="37.5">
      <c r="A8" s="15" t="s">
        <v>9</v>
      </c>
      <c r="B8" s="19">
        <v>791</v>
      </c>
      <c r="C8" s="19">
        <v>791</v>
      </c>
      <c r="D8" s="17" t="s">
        <v>10</v>
      </c>
      <c r="E8" s="17" t="s">
        <v>0</v>
      </c>
      <c r="F8" s="17" t="s">
        <v>0</v>
      </c>
      <c r="G8" s="18">
        <f>G9</f>
        <v>415</v>
      </c>
      <c r="I8" s="3"/>
    </row>
    <row r="9" spans="1:7" ht="18.75">
      <c r="A9" s="15" t="s">
        <v>66</v>
      </c>
      <c r="B9" s="19">
        <v>791</v>
      </c>
      <c r="C9" s="19">
        <v>791</v>
      </c>
      <c r="D9" s="17" t="s">
        <v>10</v>
      </c>
      <c r="E9" s="17" t="s">
        <v>72</v>
      </c>
      <c r="F9" s="17"/>
      <c r="G9" s="18">
        <f>G10</f>
        <v>415</v>
      </c>
    </row>
    <row r="10" spans="1:10" ht="18.75">
      <c r="A10" s="15" t="s">
        <v>11</v>
      </c>
      <c r="B10" s="19">
        <v>791</v>
      </c>
      <c r="C10" s="19">
        <v>791</v>
      </c>
      <c r="D10" s="17" t="s">
        <v>10</v>
      </c>
      <c r="E10" s="17" t="s">
        <v>71</v>
      </c>
      <c r="F10" s="17" t="s">
        <v>0</v>
      </c>
      <c r="G10" s="18">
        <f>G11</f>
        <v>415</v>
      </c>
      <c r="J10" s="2"/>
    </row>
    <row r="11" spans="1:9" ht="75">
      <c r="A11" s="15" t="s">
        <v>12</v>
      </c>
      <c r="B11" s="19">
        <v>791</v>
      </c>
      <c r="C11" s="19">
        <v>791</v>
      </c>
      <c r="D11" s="17" t="s">
        <v>10</v>
      </c>
      <c r="E11" s="17" t="s">
        <v>71</v>
      </c>
      <c r="F11" s="17" t="s">
        <v>13</v>
      </c>
      <c r="G11" s="18">
        <v>415</v>
      </c>
      <c r="I11" s="2"/>
    </row>
    <row r="12" spans="1:7" ht="56.25">
      <c r="A12" s="15" t="s">
        <v>14</v>
      </c>
      <c r="B12" s="19">
        <v>791</v>
      </c>
      <c r="C12" s="19">
        <v>791</v>
      </c>
      <c r="D12" s="17" t="s">
        <v>15</v>
      </c>
      <c r="E12" s="17" t="s">
        <v>0</v>
      </c>
      <c r="F12" s="17" t="s">
        <v>0</v>
      </c>
      <c r="G12" s="18">
        <f>G13</f>
        <v>780</v>
      </c>
    </row>
    <row r="13" spans="1:7" ht="18.75">
      <c r="A13" s="15" t="s">
        <v>63</v>
      </c>
      <c r="B13" s="19">
        <v>791</v>
      </c>
      <c r="C13" s="19">
        <v>791</v>
      </c>
      <c r="D13" s="17" t="s">
        <v>15</v>
      </c>
      <c r="E13" s="17" t="s">
        <v>72</v>
      </c>
      <c r="F13" s="17"/>
      <c r="G13" s="18">
        <f>G14</f>
        <v>780</v>
      </c>
    </row>
    <row r="14" spans="1:7" ht="18.75">
      <c r="A14" s="15" t="s">
        <v>16</v>
      </c>
      <c r="B14" s="19">
        <v>791</v>
      </c>
      <c r="C14" s="19">
        <v>791</v>
      </c>
      <c r="D14" s="17" t="s">
        <v>15</v>
      </c>
      <c r="E14" s="17" t="s">
        <v>73</v>
      </c>
      <c r="F14" s="17" t="s">
        <v>0</v>
      </c>
      <c r="G14" s="18">
        <f>G15+G16+G17</f>
        <v>780</v>
      </c>
    </row>
    <row r="15" spans="1:7" ht="75">
      <c r="A15" s="15" t="s">
        <v>12</v>
      </c>
      <c r="B15" s="19">
        <v>791</v>
      </c>
      <c r="C15" s="19">
        <v>791</v>
      </c>
      <c r="D15" s="17" t="s">
        <v>15</v>
      </c>
      <c r="E15" s="17" t="s">
        <v>73</v>
      </c>
      <c r="F15" s="17" t="s">
        <v>13</v>
      </c>
      <c r="G15" s="18">
        <v>475</v>
      </c>
    </row>
    <row r="16" spans="1:7" ht="37.5">
      <c r="A16" s="15" t="s">
        <v>17</v>
      </c>
      <c r="B16" s="19">
        <v>791</v>
      </c>
      <c r="C16" s="19">
        <v>791</v>
      </c>
      <c r="D16" s="17" t="s">
        <v>15</v>
      </c>
      <c r="E16" s="17" t="s">
        <v>73</v>
      </c>
      <c r="F16" s="17" t="s">
        <v>18</v>
      </c>
      <c r="G16" s="18">
        <v>285</v>
      </c>
    </row>
    <row r="17" spans="1:7" ht="18.75">
      <c r="A17" s="15" t="s">
        <v>19</v>
      </c>
      <c r="B17" s="19">
        <v>791</v>
      </c>
      <c r="C17" s="19">
        <v>791</v>
      </c>
      <c r="D17" s="17" t="s">
        <v>15</v>
      </c>
      <c r="E17" s="17" t="s">
        <v>73</v>
      </c>
      <c r="F17" s="17" t="s">
        <v>20</v>
      </c>
      <c r="G17" s="18">
        <v>20</v>
      </c>
    </row>
    <row r="18" spans="1:7" ht="18.75">
      <c r="A18" s="15" t="s">
        <v>21</v>
      </c>
      <c r="B18" s="19">
        <v>791</v>
      </c>
      <c r="C18" s="19">
        <v>791</v>
      </c>
      <c r="D18" s="17" t="s">
        <v>22</v>
      </c>
      <c r="E18" s="17" t="s">
        <v>0</v>
      </c>
      <c r="F18" s="17" t="s">
        <v>0</v>
      </c>
      <c r="G18" s="18">
        <f>G19</f>
        <v>10</v>
      </c>
    </row>
    <row r="19" spans="1:7" ht="18.75">
      <c r="A19" s="15" t="s">
        <v>64</v>
      </c>
      <c r="B19" s="19">
        <v>791</v>
      </c>
      <c r="C19" s="19">
        <v>791</v>
      </c>
      <c r="D19" s="17" t="s">
        <v>22</v>
      </c>
      <c r="E19" s="17" t="s">
        <v>72</v>
      </c>
      <c r="F19" s="17"/>
      <c r="G19" s="18">
        <f>G20</f>
        <v>10</v>
      </c>
    </row>
    <row r="20" spans="1:7" ht="18.75">
      <c r="A20" s="15" t="s">
        <v>23</v>
      </c>
      <c r="B20" s="19">
        <v>791</v>
      </c>
      <c r="C20" s="19">
        <v>791</v>
      </c>
      <c r="D20" s="17" t="s">
        <v>22</v>
      </c>
      <c r="E20" s="17" t="s">
        <v>74</v>
      </c>
      <c r="F20" s="17" t="s">
        <v>0</v>
      </c>
      <c r="G20" s="18">
        <f>G21</f>
        <v>10</v>
      </c>
    </row>
    <row r="21" spans="1:7" ht="18.75">
      <c r="A21" s="15" t="s">
        <v>19</v>
      </c>
      <c r="B21" s="19">
        <v>791</v>
      </c>
      <c r="C21" s="19">
        <v>791</v>
      </c>
      <c r="D21" s="17" t="s">
        <v>22</v>
      </c>
      <c r="E21" s="17" t="s">
        <v>74</v>
      </c>
      <c r="F21" s="17" t="s">
        <v>20</v>
      </c>
      <c r="G21" s="18">
        <v>10</v>
      </c>
    </row>
    <row r="22" spans="1:7" ht="18.75">
      <c r="A22" s="15" t="s">
        <v>61</v>
      </c>
      <c r="B22" s="19">
        <v>791</v>
      </c>
      <c r="C22" s="19">
        <v>791</v>
      </c>
      <c r="D22" s="17" t="s">
        <v>60</v>
      </c>
      <c r="E22" s="17"/>
      <c r="F22" s="17"/>
      <c r="G22" s="18">
        <f>G23</f>
        <v>5</v>
      </c>
    </row>
    <row r="23" spans="1:8" s="4" customFormat="1" ht="75">
      <c r="A23" s="15" t="s">
        <v>116</v>
      </c>
      <c r="B23" s="19"/>
      <c r="C23" s="19">
        <v>791</v>
      </c>
      <c r="D23" s="17" t="s">
        <v>60</v>
      </c>
      <c r="E23" s="17" t="s">
        <v>79</v>
      </c>
      <c r="F23" s="17"/>
      <c r="G23" s="18">
        <f>G24+G26+G29</f>
        <v>5</v>
      </c>
      <c r="H23" s="7"/>
    </row>
    <row r="24" spans="1:7" ht="37.5" hidden="1">
      <c r="A24" s="15" t="s">
        <v>67</v>
      </c>
      <c r="B24" s="19"/>
      <c r="C24" s="19">
        <v>791</v>
      </c>
      <c r="D24" s="17" t="s">
        <v>60</v>
      </c>
      <c r="E24" s="17" t="s">
        <v>75</v>
      </c>
      <c r="F24" s="17"/>
      <c r="G24" s="18">
        <f>G25</f>
        <v>0</v>
      </c>
    </row>
    <row r="25" spans="1:7" ht="37.5" hidden="1">
      <c r="A25" s="15" t="s">
        <v>17</v>
      </c>
      <c r="B25" s="19"/>
      <c r="C25" s="19">
        <v>791</v>
      </c>
      <c r="D25" s="17" t="s">
        <v>60</v>
      </c>
      <c r="E25" s="17" t="s">
        <v>75</v>
      </c>
      <c r="F25" s="17" t="s">
        <v>18</v>
      </c>
      <c r="G25" s="18">
        <v>0</v>
      </c>
    </row>
    <row r="26" spans="1:7" ht="18.75" hidden="1">
      <c r="A26" s="15" t="s">
        <v>76</v>
      </c>
      <c r="B26" s="19">
        <v>791</v>
      </c>
      <c r="C26" s="19">
        <v>791</v>
      </c>
      <c r="D26" s="17" t="s">
        <v>60</v>
      </c>
      <c r="E26" s="17" t="s">
        <v>77</v>
      </c>
      <c r="F26" s="17" t="s">
        <v>0</v>
      </c>
      <c r="G26" s="18">
        <f>G27</f>
        <v>0</v>
      </c>
    </row>
    <row r="27" spans="1:7" ht="37.5" hidden="1">
      <c r="A27" s="15" t="s">
        <v>17</v>
      </c>
      <c r="B27" s="19">
        <v>791</v>
      </c>
      <c r="C27" s="19">
        <v>791</v>
      </c>
      <c r="D27" s="17" t="s">
        <v>60</v>
      </c>
      <c r="E27" s="17" t="s">
        <v>77</v>
      </c>
      <c r="F27" s="17" t="s">
        <v>18</v>
      </c>
      <c r="G27" s="18">
        <v>0</v>
      </c>
    </row>
    <row r="28" spans="1:7" ht="93.75">
      <c r="A28" s="15" t="s">
        <v>113</v>
      </c>
      <c r="B28" s="19"/>
      <c r="C28" s="19">
        <v>791</v>
      </c>
      <c r="D28" s="17" t="s">
        <v>60</v>
      </c>
      <c r="E28" s="17" t="s">
        <v>106</v>
      </c>
      <c r="F28" s="17"/>
      <c r="G28" s="18">
        <f>G29</f>
        <v>5</v>
      </c>
    </row>
    <row r="29" spans="1:7" ht="18.75">
      <c r="A29" s="15" t="s">
        <v>104</v>
      </c>
      <c r="B29" s="19"/>
      <c r="C29" s="19">
        <v>791</v>
      </c>
      <c r="D29" s="17" t="s">
        <v>60</v>
      </c>
      <c r="E29" s="17" t="s">
        <v>106</v>
      </c>
      <c r="F29" s="17"/>
      <c r="G29" s="18">
        <f>G30</f>
        <v>5</v>
      </c>
    </row>
    <row r="30" spans="1:7" ht="37.5">
      <c r="A30" s="15" t="s">
        <v>105</v>
      </c>
      <c r="B30" s="19"/>
      <c r="C30" s="19">
        <v>791</v>
      </c>
      <c r="D30" s="17" t="s">
        <v>60</v>
      </c>
      <c r="E30" s="17" t="s">
        <v>106</v>
      </c>
      <c r="F30" s="17" t="s">
        <v>18</v>
      </c>
      <c r="G30" s="18">
        <v>5</v>
      </c>
    </row>
    <row r="31" spans="1:7" ht="18.75">
      <c r="A31" s="15" t="s">
        <v>24</v>
      </c>
      <c r="B31" s="19">
        <v>791</v>
      </c>
      <c r="C31" s="19">
        <v>791</v>
      </c>
      <c r="D31" s="17" t="s">
        <v>25</v>
      </c>
      <c r="E31" s="17"/>
      <c r="F31" s="17"/>
      <c r="G31" s="18">
        <f>G32</f>
        <v>62.3</v>
      </c>
    </row>
    <row r="32" spans="1:7" ht="18.75">
      <c r="A32" s="15" t="s">
        <v>26</v>
      </c>
      <c r="B32" s="19">
        <v>791</v>
      </c>
      <c r="C32" s="19">
        <v>791</v>
      </c>
      <c r="D32" s="17" t="s">
        <v>27</v>
      </c>
      <c r="E32" s="17"/>
      <c r="F32" s="17"/>
      <c r="G32" s="18">
        <f>G33</f>
        <v>62.3</v>
      </c>
    </row>
    <row r="33" spans="1:7" ht="18.75">
      <c r="A33" s="15" t="s">
        <v>63</v>
      </c>
      <c r="B33" s="19">
        <v>791</v>
      </c>
      <c r="C33" s="19">
        <v>791</v>
      </c>
      <c r="D33" s="17" t="s">
        <v>27</v>
      </c>
      <c r="E33" s="17" t="s">
        <v>72</v>
      </c>
      <c r="F33" s="17"/>
      <c r="G33" s="18">
        <f>G34</f>
        <v>62.3</v>
      </c>
    </row>
    <row r="34" spans="1:7" ht="37.5">
      <c r="A34" s="15" t="s">
        <v>28</v>
      </c>
      <c r="B34" s="19">
        <v>791</v>
      </c>
      <c r="C34" s="19">
        <v>791</v>
      </c>
      <c r="D34" s="17" t="s">
        <v>27</v>
      </c>
      <c r="E34" s="17" t="s">
        <v>78</v>
      </c>
      <c r="F34" s="17" t="s">
        <v>0</v>
      </c>
      <c r="G34" s="18">
        <f>G35+G36</f>
        <v>62.3</v>
      </c>
    </row>
    <row r="35" spans="1:7" ht="75">
      <c r="A35" s="15" t="s">
        <v>12</v>
      </c>
      <c r="B35" s="19">
        <v>791</v>
      </c>
      <c r="C35" s="19">
        <v>791</v>
      </c>
      <c r="D35" s="17" t="s">
        <v>27</v>
      </c>
      <c r="E35" s="17" t="s">
        <v>78</v>
      </c>
      <c r="F35" s="17" t="s">
        <v>13</v>
      </c>
      <c r="G35" s="18">
        <v>57.3</v>
      </c>
    </row>
    <row r="36" spans="1:7" ht="37.5">
      <c r="A36" s="15" t="s">
        <v>17</v>
      </c>
      <c r="B36" s="19">
        <v>791</v>
      </c>
      <c r="C36" s="19">
        <v>791</v>
      </c>
      <c r="D36" s="17" t="s">
        <v>27</v>
      </c>
      <c r="E36" s="17" t="s">
        <v>78</v>
      </c>
      <c r="F36" s="17" t="s">
        <v>18</v>
      </c>
      <c r="G36" s="18">
        <v>5</v>
      </c>
    </row>
    <row r="37" spans="1:7" ht="37.5">
      <c r="A37" s="15" t="s">
        <v>52</v>
      </c>
      <c r="B37" s="19">
        <v>791</v>
      </c>
      <c r="C37" s="19">
        <v>791</v>
      </c>
      <c r="D37" s="17" t="s">
        <v>53</v>
      </c>
      <c r="E37" s="17"/>
      <c r="F37" s="17"/>
      <c r="G37" s="18">
        <f>G38</f>
        <v>40</v>
      </c>
    </row>
    <row r="38" spans="1:7" ht="18.75">
      <c r="A38" s="15" t="s">
        <v>54</v>
      </c>
      <c r="B38" s="19">
        <v>791</v>
      </c>
      <c r="C38" s="19">
        <v>791</v>
      </c>
      <c r="D38" s="17" t="s">
        <v>55</v>
      </c>
      <c r="E38" s="17"/>
      <c r="F38" s="17"/>
      <c r="G38" s="18">
        <f>G39</f>
        <v>40</v>
      </c>
    </row>
    <row r="39" spans="1:8" s="4" customFormat="1" ht="75">
      <c r="A39" s="15" t="s">
        <v>117</v>
      </c>
      <c r="B39" s="20">
        <v>791</v>
      </c>
      <c r="C39" s="19">
        <v>791</v>
      </c>
      <c r="D39" s="17" t="s">
        <v>55</v>
      </c>
      <c r="E39" s="17" t="s">
        <v>79</v>
      </c>
      <c r="F39" s="17"/>
      <c r="G39" s="18">
        <f>G40</f>
        <v>40</v>
      </c>
      <c r="H39" s="7"/>
    </row>
    <row r="40" spans="1:7" ht="37.5">
      <c r="A40" s="15" t="s">
        <v>62</v>
      </c>
      <c r="B40" s="19">
        <v>791</v>
      </c>
      <c r="C40" s="19">
        <v>791</v>
      </c>
      <c r="D40" s="17" t="s">
        <v>55</v>
      </c>
      <c r="E40" s="17" t="s">
        <v>80</v>
      </c>
      <c r="F40" s="17"/>
      <c r="G40" s="18">
        <f>G41</f>
        <v>40</v>
      </c>
    </row>
    <row r="41" spans="1:7" ht="37.5">
      <c r="A41" s="15" t="s">
        <v>17</v>
      </c>
      <c r="B41" s="19">
        <v>791</v>
      </c>
      <c r="C41" s="19">
        <v>791</v>
      </c>
      <c r="D41" s="17" t="s">
        <v>55</v>
      </c>
      <c r="E41" s="17" t="s">
        <v>80</v>
      </c>
      <c r="F41" s="17" t="s">
        <v>18</v>
      </c>
      <c r="G41" s="18">
        <v>40</v>
      </c>
    </row>
    <row r="42" spans="1:7" ht="18.75">
      <c r="A42" s="15" t="s">
        <v>58</v>
      </c>
      <c r="B42" s="19"/>
      <c r="C42" s="19">
        <v>791</v>
      </c>
      <c r="D42" s="17" t="s">
        <v>57</v>
      </c>
      <c r="E42" s="17"/>
      <c r="F42" s="17"/>
      <c r="G42" s="18">
        <f>G43</f>
        <v>35</v>
      </c>
    </row>
    <row r="43" spans="1:8" s="4" customFormat="1" ht="56.25">
      <c r="A43" s="24" t="s">
        <v>121</v>
      </c>
      <c r="B43" s="19"/>
      <c r="C43" s="19">
        <v>791</v>
      </c>
      <c r="D43" s="17" t="s">
        <v>57</v>
      </c>
      <c r="E43" s="17" t="s">
        <v>79</v>
      </c>
      <c r="F43" s="17"/>
      <c r="G43" s="18">
        <f>G44</f>
        <v>35</v>
      </c>
      <c r="H43" s="7"/>
    </row>
    <row r="44" spans="1:7" ht="18.75">
      <c r="A44" s="15" t="s">
        <v>56</v>
      </c>
      <c r="B44" s="19"/>
      <c r="C44" s="19">
        <v>791</v>
      </c>
      <c r="D44" s="17" t="s">
        <v>29</v>
      </c>
      <c r="E44" s="17" t="s">
        <v>79</v>
      </c>
      <c r="F44" s="17"/>
      <c r="G44" s="18">
        <f>G45+G47</f>
        <v>35</v>
      </c>
    </row>
    <row r="45" spans="1:7" ht="18.75">
      <c r="A45" s="15" t="s">
        <v>56</v>
      </c>
      <c r="B45" s="19"/>
      <c r="C45" s="19">
        <v>791</v>
      </c>
      <c r="D45" s="17" t="s">
        <v>29</v>
      </c>
      <c r="E45" s="17" t="s">
        <v>81</v>
      </c>
      <c r="F45" s="17"/>
      <c r="G45" s="18">
        <f>G46</f>
        <v>35</v>
      </c>
    </row>
    <row r="46" spans="1:7" ht="36.75" customHeight="1">
      <c r="A46" s="15" t="s">
        <v>17</v>
      </c>
      <c r="B46" s="19"/>
      <c r="C46" s="19">
        <v>791</v>
      </c>
      <c r="D46" s="17" t="s">
        <v>29</v>
      </c>
      <c r="E46" s="17" t="s">
        <v>81</v>
      </c>
      <c r="F46" s="17" t="s">
        <v>18</v>
      </c>
      <c r="G46" s="18">
        <v>35</v>
      </c>
    </row>
    <row r="47" spans="1:7" ht="75" hidden="1">
      <c r="A47" s="15" t="s">
        <v>89</v>
      </c>
      <c r="B47" s="19"/>
      <c r="C47" s="19">
        <v>791</v>
      </c>
      <c r="D47" s="17" t="s">
        <v>29</v>
      </c>
      <c r="E47" s="17" t="s">
        <v>101</v>
      </c>
      <c r="F47" s="17"/>
      <c r="G47" s="18">
        <f>G48</f>
        <v>0</v>
      </c>
    </row>
    <row r="48" spans="1:7" ht="37.5" hidden="1">
      <c r="A48" s="15" t="s">
        <v>17</v>
      </c>
      <c r="B48" s="19"/>
      <c r="C48" s="19">
        <v>791</v>
      </c>
      <c r="D48" s="17" t="s">
        <v>29</v>
      </c>
      <c r="E48" s="17" t="s">
        <v>101</v>
      </c>
      <c r="F48" s="17" t="s">
        <v>18</v>
      </c>
      <c r="G48" s="18">
        <v>0</v>
      </c>
    </row>
    <row r="49" spans="1:7" ht="0.75" customHeight="1">
      <c r="A49" s="15" t="s">
        <v>30</v>
      </c>
      <c r="B49" s="19"/>
      <c r="C49" s="19">
        <v>791</v>
      </c>
      <c r="D49" s="17" t="s">
        <v>31</v>
      </c>
      <c r="E49" s="17"/>
      <c r="F49" s="17"/>
      <c r="G49" s="18"/>
    </row>
    <row r="50" spans="1:7" ht="18.75" hidden="1">
      <c r="A50" s="15" t="s">
        <v>69</v>
      </c>
      <c r="B50" s="19"/>
      <c r="C50" s="19">
        <v>791</v>
      </c>
      <c r="D50" s="17" t="s">
        <v>31</v>
      </c>
      <c r="E50" s="17" t="s">
        <v>79</v>
      </c>
      <c r="F50" s="17"/>
      <c r="G50" s="18"/>
    </row>
    <row r="51" spans="1:7" ht="18.75" hidden="1">
      <c r="A51" s="15" t="s">
        <v>59</v>
      </c>
      <c r="B51" s="19"/>
      <c r="C51" s="19">
        <v>791</v>
      </c>
      <c r="D51" s="17" t="s">
        <v>31</v>
      </c>
      <c r="E51" s="17" t="s">
        <v>82</v>
      </c>
      <c r="F51" s="17"/>
      <c r="G51" s="18"/>
    </row>
    <row r="52" spans="1:7" ht="37.5" hidden="1">
      <c r="A52" s="15" t="s">
        <v>17</v>
      </c>
      <c r="B52" s="19"/>
      <c r="C52" s="19">
        <v>791</v>
      </c>
      <c r="D52" s="17" t="s">
        <v>31</v>
      </c>
      <c r="E52" s="17" t="s">
        <v>82</v>
      </c>
      <c r="F52" s="17" t="s">
        <v>18</v>
      </c>
      <c r="G52" s="18"/>
    </row>
    <row r="53" spans="1:7" ht="18.75">
      <c r="A53" s="15" t="s">
        <v>32</v>
      </c>
      <c r="B53" s="19"/>
      <c r="C53" s="19">
        <v>791</v>
      </c>
      <c r="D53" s="17" t="s">
        <v>33</v>
      </c>
      <c r="E53" s="17"/>
      <c r="F53" s="17"/>
      <c r="G53" s="18">
        <f>G54+G60+G63+G77</f>
        <v>770</v>
      </c>
    </row>
    <row r="54" spans="1:8" s="4" customFormat="1" ht="75" hidden="1">
      <c r="A54" s="15" t="s">
        <v>112</v>
      </c>
      <c r="B54" s="19"/>
      <c r="C54" s="19">
        <v>791</v>
      </c>
      <c r="D54" s="17" t="s">
        <v>33</v>
      </c>
      <c r="E54" s="17" t="s">
        <v>79</v>
      </c>
      <c r="F54" s="17"/>
      <c r="G54" s="18">
        <f>G55</f>
        <v>0</v>
      </c>
      <c r="H54" s="7"/>
    </row>
    <row r="55" spans="1:8" ht="18.75" hidden="1">
      <c r="A55" s="15" t="s">
        <v>34</v>
      </c>
      <c r="B55" s="19"/>
      <c r="C55" s="19">
        <v>791</v>
      </c>
      <c r="D55" s="17" t="s">
        <v>35</v>
      </c>
      <c r="E55" s="17"/>
      <c r="F55" s="17"/>
      <c r="G55" s="18">
        <f>G56</f>
        <v>0</v>
      </c>
      <c r="H55" s="8"/>
    </row>
    <row r="56" spans="1:7" ht="56.25" hidden="1">
      <c r="A56" s="15" t="s">
        <v>70</v>
      </c>
      <c r="B56" s="19">
        <v>791</v>
      </c>
      <c r="C56" s="19">
        <v>791</v>
      </c>
      <c r="D56" s="17" t="s">
        <v>35</v>
      </c>
      <c r="E56" s="21">
        <v>3000003610</v>
      </c>
      <c r="F56" s="17"/>
      <c r="G56" s="18">
        <f>G57</f>
        <v>0</v>
      </c>
    </row>
    <row r="57" spans="1:7" ht="37.5" hidden="1">
      <c r="A57" s="15" t="s">
        <v>17</v>
      </c>
      <c r="B57" s="19">
        <v>791</v>
      </c>
      <c r="C57" s="19">
        <v>791</v>
      </c>
      <c r="D57" s="17" t="s">
        <v>35</v>
      </c>
      <c r="E57" s="21">
        <v>3000003610</v>
      </c>
      <c r="F57" s="17" t="s">
        <v>18</v>
      </c>
      <c r="G57" s="18">
        <v>0</v>
      </c>
    </row>
    <row r="58" spans="1:8" s="4" customFormat="1" ht="18.75" hidden="1">
      <c r="A58" s="15" t="s">
        <v>83</v>
      </c>
      <c r="B58" s="19"/>
      <c r="C58" s="19">
        <v>791</v>
      </c>
      <c r="D58" s="17" t="s">
        <v>35</v>
      </c>
      <c r="E58" s="21">
        <v>3000003530</v>
      </c>
      <c r="F58" s="17"/>
      <c r="G58" s="18">
        <v>0</v>
      </c>
      <c r="H58" s="7"/>
    </row>
    <row r="59" spans="1:8" s="4" customFormat="1" ht="37.5" hidden="1">
      <c r="A59" s="15" t="s">
        <v>17</v>
      </c>
      <c r="B59" s="19">
        <v>791</v>
      </c>
      <c r="C59" s="19">
        <v>791</v>
      </c>
      <c r="D59" s="17" t="s">
        <v>35</v>
      </c>
      <c r="E59" s="21">
        <v>3000003530</v>
      </c>
      <c r="F59" s="17" t="s">
        <v>18</v>
      </c>
      <c r="G59" s="18">
        <v>0</v>
      </c>
      <c r="H59" s="7"/>
    </row>
    <row r="60" spans="1:8" ht="18.75">
      <c r="A60" s="15" t="s">
        <v>36</v>
      </c>
      <c r="B60" s="19"/>
      <c r="C60" s="19">
        <v>791</v>
      </c>
      <c r="D60" s="17" t="s">
        <v>37</v>
      </c>
      <c r="E60" s="17"/>
      <c r="F60" s="17"/>
      <c r="G60" s="18">
        <f>G61</f>
        <v>210</v>
      </c>
      <c r="H60" s="8"/>
    </row>
    <row r="61" spans="1:7" ht="18.75">
      <c r="A61" s="15" t="s">
        <v>65</v>
      </c>
      <c r="B61" s="19"/>
      <c r="C61" s="19">
        <v>791</v>
      </c>
      <c r="D61" s="17" t="s">
        <v>37</v>
      </c>
      <c r="E61" s="17" t="s">
        <v>84</v>
      </c>
      <c r="F61" s="17"/>
      <c r="G61" s="18">
        <f>G62</f>
        <v>210</v>
      </c>
    </row>
    <row r="62" spans="1:7" ht="37.5">
      <c r="A62" s="15" t="s">
        <v>17</v>
      </c>
      <c r="B62" s="19"/>
      <c r="C62" s="19">
        <v>791</v>
      </c>
      <c r="D62" s="17" t="s">
        <v>37</v>
      </c>
      <c r="E62" s="17" t="s">
        <v>84</v>
      </c>
      <c r="F62" s="17" t="s">
        <v>18</v>
      </c>
      <c r="G62" s="18">
        <v>210</v>
      </c>
    </row>
    <row r="63" spans="1:7" ht="18.75">
      <c r="A63" s="15" t="s">
        <v>38</v>
      </c>
      <c r="B63" s="19">
        <v>791</v>
      </c>
      <c r="C63" s="19">
        <v>791</v>
      </c>
      <c r="D63" s="17" t="s">
        <v>39</v>
      </c>
      <c r="E63" s="17" t="s">
        <v>0</v>
      </c>
      <c r="F63" s="17" t="s">
        <v>0</v>
      </c>
      <c r="G63" s="18">
        <f>G64+G74</f>
        <v>60</v>
      </c>
    </row>
    <row r="64" spans="1:8" s="4" customFormat="1" ht="56.25">
      <c r="A64" s="15" t="s">
        <v>118</v>
      </c>
      <c r="B64" s="19"/>
      <c r="C64" s="19">
        <v>791</v>
      </c>
      <c r="D64" s="17" t="s">
        <v>39</v>
      </c>
      <c r="E64" s="17" t="s">
        <v>79</v>
      </c>
      <c r="F64" s="17"/>
      <c r="G64" s="18">
        <f>G65</f>
        <v>60</v>
      </c>
      <c r="H64" s="7"/>
    </row>
    <row r="65" spans="1:7" ht="18.75">
      <c r="A65" s="15" t="s">
        <v>85</v>
      </c>
      <c r="B65" s="19"/>
      <c r="C65" s="19">
        <v>791</v>
      </c>
      <c r="D65" s="17" t="s">
        <v>39</v>
      </c>
      <c r="E65" s="17" t="s">
        <v>86</v>
      </c>
      <c r="F65" s="17"/>
      <c r="G65" s="18">
        <f>G66</f>
        <v>60</v>
      </c>
    </row>
    <row r="66" spans="1:7" ht="36.75" customHeight="1">
      <c r="A66" s="15" t="s">
        <v>87</v>
      </c>
      <c r="B66" s="19"/>
      <c r="C66" s="19">
        <v>791</v>
      </c>
      <c r="D66" s="17" t="s">
        <v>39</v>
      </c>
      <c r="E66" s="17" t="s">
        <v>88</v>
      </c>
      <c r="F66" s="17"/>
      <c r="G66" s="18">
        <v>60</v>
      </c>
    </row>
    <row r="67" spans="1:7" ht="0.75" customHeight="1" hidden="1">
      <c r="A67" s="15" t="s">
        <v>17</v>
      </c>
      <c r="B67" s="19">
        <v>791</v>
      </c>
      <c r="C67" s="19">
        <v>791</v>
      </c>
      <c r="D67" s="17" t="s">
        <v>39</v>
      </c>
      <c r="E67" s="17" t="s">
        <v>88</v>
      </c>
      <c r="F67" s="17" t="s">
        <v>18</v>
      </c>
      <c r="G67" s="18"/>
    </row>
    <row r="68" spans="1:7" ht="24.75" customHeight="1" hidden="1">
      <c r="A68" s="15" t="s">
        <v>90</v>
      </c>
      <c r="B68" s="19"/>
      <c r="C68" s="19">
        <v>791</v>
      </c>
      <c r="D68" s="17" t="s">
        <v>39</v>
      </c>
      <c r="E68" s="17" t="s">
        <v>91</v>
      </c>
      <c r="F68" s="17"/>
      <c r="G68" s="18"/>
    </row>
    <row r="69" spans="1:7" ht="37.5" hidden="1">
      <c r="A69" s="15" t="s">
        <v>87</v>
      </c>
      <c r="B69" s="19"/>
      <c r="C69" s="19">
        <v>791</v>
      </c>
      <c r="D69" s="17" t="s">
        <v>39</v>
      </c>
      <c r="E69" s="17" t="s">
        <v>92</v>
      </c>
      <c r="F69" s="17"/>
      <c r="G69" s="18"/>
    </row>
    <row r="70" spans="1:7" ht="37.5" hidden="1">
      <c r="A70" s="15" t="s">
        <v>17</v>
      </c>
      <c r="B70" s="19">
        <v>791</v>
      </c>
      <c r="C70" s="19">
        <v>791</v>
      </c>
      <c r="D70" s="17" t="s">
        <v>39</v>
      </c>
      <c r="E70" s="17" t="s">
        <v>92</v>
      </c>
      <c r="F70" s="17" t="s">
        <v>18</v>
      </c>
      <c r="G70" s="18"/>
    </row>
    <row r="71" spans="1:7" ht="18.75" hidden="1">
      <c r="A71" s="15" t="s">
        <v>93</v>
      </c>
      <c r="B71" s="19"/>
      <c r="C71" s="19">
        <v>791</v>
      </c>
      <c r="D71" s="17" t="s">
        <v>39</v>
      </c>
      <c r="E71" s="17" t="s">
        <v>94</v>
      </c>
      <c r="F71" s="17"/>
      <c r="G71" s="18"/>
    </row>
    <row r="72" spans="1:7" ht="37.5" hidden="1">
      <c r="A72" s="15" t="s">
        <v>87</v>
      </c>
      <c r="B72" s="19"/>
      <c r="C72" s="19">
        <v>791</v>
      </c>
      <c r="D72" s="17" t="s">
        <v>39</v>
      </c>
      <c r="E72" s="17" t="s">
        <v>95</v>
      </c>
      <c r="F72" s="17"/>
      <c r="G72" s="18"/>
    </row>
    <row r="73" spans="1:7" ht="37.5" hidden="1">
      <c r="A73" s="15" t="s">
        <v>17</v>
      </c>
      <c r="B73" s="19"/>
      <c r="C73" s="19">
        <v>791</v>
      </c>
      <c r="D73" s="17" t="s">
        <v>39</v>
      </c>
      <c r="E73" s="17" t="s">
        <v>95</v>
      </c>
      <c r="F73" s="17" t="s">
        <v>18</v>
      </c>
      <c r="G73" s="18"/>
    </row>
    <row r="74" spans="1:7" ht="18.75" hidden="1">
      <c r="A74" s="15" t="s">
        <v>96</v>
      </c>
      <c r="B74" s="19"/>
      <c r="C74" s="19">
        <v>791</v>
      </c>
      <c r="D74" s="17" t="s">
        <v>39</v>
      </c>
      <c r="E74" s="17" t="s">
        <v>97</v>
      </c>
      <c r="F74" s="17"/>
      <c r="G74" s="18">
        <f>G75</f>
        <v>0</v>
      </c>
    </row>
    <row r="75" spans="1:7" ht="37.5" hidden="1">
      <c r="A75" s="15" t="s">
        <v>87</v>
      </c>
      <c r="B75" s="19"/>
      <c r="C75" s="19">
        <v>791</v>
      </c>
      <c r="D75" s="17" t="s">
        <v>39</v>
      </c>
      <c r="E75" s="17" t="s">
        <v>98</v>
      </c>
      <c r="F75" s="17"/>
      <c r="G75" s="18">
        <f>G76</f>
        <v>0</v>
      </c>
    </row>
    <row r="76" spans="1:7" ht="37.5" hidden="1">
      <c r="A76" s="15" t="s">
        <v>17</v>
      </c>
      <c r="B76" s="19"/>
      <c r="C76" s="19">
        <v>791</v>
      </c>
      <c r="D76" s="17" t="s">
        <v>39</v>
      </c>
      <c r="E76" s="17" t="s">
        <v>98</v>
      </c>
      <c r="F76" s="17" t="s">
        <v>18</v>
      </c>
      <c r="G76" s="18">
        <v>0</v>
      </c>
    </row>
    <row r="77" spans="1:7" ht="37.5">
      <c r="A77" s="15" t="s">
        <v>110</v>
      </c>
      <c r="B77" s="19"/>
      <c r="C77" s="19">
        <v>791</v>
      </c>
      <c r="D77" s="17" t="s">
        <v>109</v>
      </c>
      <c r="E77" s="17"/>
      <c r="F77" s="17"/>
      <c r="G77" s="18">
        <f>G78</f>
        <v>500</v>
      </c>
    </row>
    <row r="78" spans="1:7" ht="93.75">
      <c r="A78" s="15" t="s">
        <v>108</v>
      </c>
      <c r="B78" s="19"/>
      <c r="C78" s="19">
        <v>791</v>
      </c>
      <c r="D78" s="17" t="s">
        <v>109</v>
      </c>
      <c r="E78" s="17" t="s">
        <v>101</v>
      </c>
      <c r="F78" s="17"/>
      <c r="G78" s="18">
        <f>G79</f>
        <v>500</v>
      </c>
    </row>
    <row r="79" spans="1:8" ht="37.5">
      <c r="A79" s="15" t="s">
        <v>17</v>
      </c>
      <c r="B79" s="19"/>
      <c r="C79" s="19">
        <v>791</v>
      </c>
      <c r="D79" s="17" t="s">
        <v>109</v>
      </c>
      <c r="E79" s="17" t="s">
        <v>101</v>
      </c>
      <c r="F79" s="17" t="s">
        <v>18</v>
      </c>
      <c r="G79" s="18">
        <v>500</v>
      </c>
      <c r="H79" s="6" t="s">
        <v>111</v>
      </c>
    </row>
    <row r="80" spans="1:7" ht="18.75">
      <c r="A80" s="15" t="s">
        <v>40</v>
      </c>
      <c r="B80" s="19">
        <v>791</v>
      </c>
      <c r="C80" s="19">
        <v>791</v>
      </c>
      <c r="D80" s="17" t="s">
        <v>41</v>
      </c>
      <c r="E80" s="17" t="s">
        <v>0</v>
      </c>
      <c r="F80" s="17" t="s">
        <v>0</v>
      </c>
      <c r="G80" s="18">
        <f>G81</f>
        <v>20</v>
      </c>
    </row>
    <row r="81" spans="1:9" s="6" customFormat="1" ht="18.75">
      <c r="A81" s="15" t="s">
        <v>42</v>
      </c>
      <c r="B81" s="19">
        <v>791</v>
      </c>
      <c r="C81" s="19">
        <v>791</v>
      </c>
      <c r="D81" s="17" t="s">
        <v>43</v>
      </c>
      <c r="E81" s="17" t="s">
        <v>0</v>
      </c>
      <c r="F81" s="17" t="s">
        <v>0</v>
      </c>
      <c r="G81" s="18">
        <f>G82</f>
        <v>20</v>
      </c>
      <c r="I81" s="1"/>
    </row>
    <row r="82" spans="1:9" s="7" customFormat="1" ht="78" customHeight="1">
      <c r="A82" s="15" t="s">
        <v>119</v>
      </c>
      <c r="B82" s="19">
        <v>791</v>
      </c>
      <c r="C82" s="19">
        <v>791</v>
      </c>
      <c r="D82" s="17" t="s">
        <v>43</v>
      </c>
      <c r="E82" s="17" t="s">
        <v>79</v>
      </c>
      <c r="F82" s="17"/>
      <c r="G82" s="18">
        <f>G83</f>
        <v>20</v>
      </c>
      <c r="I82" s="5"/>
    </row>
    <row r="83" spans="1:9" s="6" customFormat="1" ht="24.75" customHeight="1">
      <c r="A83" s="15" t="s">
        <v>44</v>
      </c>
      <c r="B83" s="19">
        <v>791</v>
      </c>
      <c r="C83" s="19">
        <v>791</v>
      </c>
      <c r="D83" s="17" t="s">
        <v>43</v>
      </c>
      <c r="E83" s="17" t="s">
        <v>99</v>
      </c>
      <c r="F83" s="17" t="s">
        <v>0</v>
      </c>
      <c r="G83" s="18">
        <f>G84</f>
        <v>20</v>
      </c>
      <c r="I83" s="1"/>
    </row>
    <row r="84" spans="1:9" s="6" customFormat="1" ht="42.75" customHeight="1">
      <c r="A84" s="15" t="s">
        <v>17</v>
      </c>
      <c r="B84" s="19">
        <v>791</v>
      </c>
      <c r="C84" s="19">
        <v>791</v>
      </c>
      <c r="D84" s="17" t="s">
        <v>43</v>
      </c>
      <c r="E84" s="17" t="s">
        <v>99</v>
      </c>
      <c r="F84" s="17" t="s">
        <v>18</v>
      </c>
      <c r="G84" s="18">
        <v>20</v>
      </c>
      <c r="I84" s="1"/>
    </row>
    <row r="85" spans="1:9" s="6" customFormat="1" ht="18.75">
      <c r="A85" s="15" t="s">
        <v>45</v>
      </c>
      <c r="B85" s="19">
        <v>791</v>
      </c>
      <c r="C85" s="19">
        <v>791</v>
      </c>
      <c r="D85" s="17" t="s">
        <v>46</v>
      </c>
      <c r="E85" s="17" t="s">
        <v>0</v>
      </c>
      <c r="F85" s="17" t="s">
        <v>0</v>
      </c>
      <c r="G85" s="18">
        <f>G86</f>
        <v>20</v>
      </c>
      <c r="I85" s="1"/>
    </row>
    <row r="86" spans="1:9" s="6" customFormat="1" ht="18.75">
      <c r="A86" s="15" t="s">
        <v>47</v>
      </c>
      <c r="B86" s="19">
        <v>791</v>
      </c>
      <c r="C86" s="19">
        <v>791</v>
      </c>
      <c r="D86" s="17" t="s">
        <v>48</v>
      </c>
      <c r="E86" s="17" t="s">
        <v>0</v>
      </c>
      <c r="F86" s="17" t="s">
        <v>0</v>
      </c>
      <c r="G86" s="18">
        <f>G87</f>
        <v>20</v>
      </c>
      <c r="I86" s="1"/>
    </row>
    <row r="87" spans="1:9" s="7" customFormat="1" ht="75">
      <c r="A87" s="15" t="s">
        <v>120</v>
      </c>
      <c r="B87" s="19">
        <v>791</v>
      </c>
      <c r="C87" s="19">
        <v>791</v>
      </c>
      <c r="D87" s="17" t="s">
        <v>48</v>
      </c>
      <c r="E87" s="17" t="s">
        <v>79</v>
      </c>
      <c r="F87" s="17"/>
      <c r="G87" s="18">
        <f>G88</f>
        <v>20</v>
      </c>
      <c r="I87" s="5"/>
    </row>
    <row r="88" spans="1:7" ht="18.75">
      <c r="A88" s="15" t="s">
        <v>49</v>
      </c>
      <c r="B88" s="19">
        <v>791</v>
      </c>
      <c r="C88" s="19">
        <v>791</v>
      </c>
      <c r="D88" s="17" t="s">
        <v>48</v>
      </c>
      <c r="E88" s="17" t="s">
        <v>100</v>
      </c>
      <c r="F88" s="17" t="s">
        <v>0</v>
      </c>
      <c r="G88" s="18">
        <f>G89</f>
        <v>20</v>
      </c>
    </row>
    <row r="89" spans="1:7" ht="37.5">
      <c r="A89" s="15" t="s">
        <v>17</v>
      </c>
      <c r="B89" s="19">
        <v>791</v>
      </c>
      <c r="C89" s="19">
        <v>791</v>
      </c>
      <c r="D89" s="17" t="s">
        <v>48</v>
      </c>
      <c r="E89" s="17" t="s">
        <v>100</v>
      </c>
      <c r="F89" s="17" t="s">
        <v>18</v>
      </c>
      <c r="G89" s="18">
        <v>20</v>
      </c>
    </row>
  </sheetData>
  <sheetProtection/>
  <mergeCells count="3">
    <mergeCell ref="D1:G1"/>
    <mergeCell ref="A4:G4"/>
    <mergeCell ref="A3:G3"/>
  </mergeCells>
  <printOptions horizontalCentered="1"/>
  <pageMargins left="0.7480314960629921" right="0.1968503937007874" top="0.3937007874015748" bottom="0.31496062992125984" header="0" footer="0"/>
  <pageSetup fitToHeight="3" fitToWidth="1" horizontalDpi="600" verticalDpi="600" orientation="portrait" paperSize="9" scale="62" r:id="rId1"/>
  <headerFooter alignWithMargins="0">
    <oddHeader>&amp;C&amp;P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zoomScalePageLayoutView="0" workbookViewId="0" topLeftCell="A77">
      <selection activeCell="A86" sqref="A86"/>
    </sheetView>
  </sheetViews>
  <sheetFormatPr defaultColWidth="9.00390625" defaultRowHeight="12.75"/>
  <cols>
    <col min="1" max="1" width="78.375" style="6" customWidth="1"/>
    <col min="2" max="2" width="8.625" style="22" hidden="1" customWidth="1"/>
    <col min="3" max="3" width="8.625" style="22" customWidth="1"/>
    <col min="4" max="4" width="9.75390625" style="6" customWidth="1"/>
    <col min="5" max="5" width="16.625" style="6" customWidth="1"/>
    <col min="6" max="6" width="7.875" style="22" customWidth="1"/>
    <col min="7" max="7" width="13.00390625" style="6" customWidth="1"/>
    <col min="8" max="8" width="13.75390625" style="23" customWidth="1"/>
    <col min="9" max="16384" width="9.125" style="1" customWidth="1"/>
  </cols>
  <sheetData>
    <row r="1" spans="1:8" ht="108" customHeight="1">
      <c r="A1" s="10"/>
      <c r="B1" s="11"/>
      <c r="C1" s="35"/>
      <c r="D1" s="25"/>
      <c r="E1" s="45" t="s">
        <v>122</v>
      </c>
      <c r="F1" s="45"/>
      <c r="G1" s="45"/>
      <c r="H1" s="45"/>
    </row>
    <row r="2" spans="1:8" ht="27" customHeight="1" hidden="1">
      <c r="A2" s="42"/>
      <c r="B2" s="42"/>
      <c r="C2" s="42"/>
      <c r="D2" s="43"/>
      <c r="E2" s="43"/>
      <c r="F2" s="43"/>
      <c r="G2" s="43"/>
      <c r="H2" s="43"/>
    </row>
    <row r="3" spans="1:8" ht="80.25" customHeight="1">
      <c r="A3" s="44" t="s">
        <v>123</v>
      </c>
      <c r="B3" s="44"/>
      <c r="C3" s="44"/>
      <c r="D3" s="44"/>
      <c r="E3" s="44"/>
      <c r="F3" s="44"/>
      <c r="G3" s="44"/>
      <c r="H3" s="44"/>
    </row>
    <row r="4" spans="1:8" ht="18.75">
      <c r="A4" s="48" t="s">
        <v>51</v>
      </c>
      <c r="B4" s="48"/>
      <c r="C4" s="48"/>
      <c r="D4" s="48"/>
      <c r="E4" s="48"/>
      <c r="F4" s="48"/>
      <c r="G4" s="49"/>
      <c r="H4" s="49"/>
    </row>
    <row r="5" spans="1:8" ht="21" customHeight="1">
      <c r="A5" s="40" t="s">
        <v>1</v>
      </c>
      <c r="B5" s="40" t="s">
        <v>50</v>
      </c>
      <c r="C5" s="33"/>
      <c r="D5" s="40" t="s">
        <v>2</v>
      </c>
      <c r="E5" s="40" t="s">
        <v>3</v>
      </c>
      <c r="F5" s="40" t="s">
        <v>4</v>
      </c>
      <c r="G5" s="46" t="s">
        <v>5</v>
      </c>
      <c r="H5" s="47"/>
    </row>
    <row r="6" spans="1:8" ht="21" customHeight="1">
      <c r="A6" s="41"/>
      <c r="B6" s="41"/>
      <c r="C6" s="34"/>
      <c r="D6" s="41"/>
      <c r="E6" s="41"/>
      <c r="F6" s="41"/>
      <c r="G6" s="26" t="s">
        <v>103</v>
      </c>
      <c r="H6" s="27" t="s">
        <v>107</v>
      </c>
    </row>
    <row r="7" spans="1:8" ht="18.75">
      <c r="A7" s="15" t="s">
        <v>6</v>
      </c>
      <c r="B7" s="16"/>
      <c r="C7" s="16"/>
      <c r="D7" s="28" t="s">
        <v>0</v>
      </c>
      <c r="E7" s="28" t="s">
        <v>0</v>
      </c>
      <c r="F7" s="28" t="s">
        <v>0</v>
      </c>
      <c r="G7" s="29">
        <f>G8+G37+G48+G74+G79+G84+G31</f>
        <v>2110.3</v>
      </c>
      <c r="H7" s="29">
        <f>H8+H37+H48+H74+H79+H84+H31</f>
        <v>2148.3</v>
      </c>
    </row>
    <row r="8" spans="1:8" ht="18.75">
      <c r="A8" s="15" t="s">
        <v>7</v>
      </c>
      <c r="B8" s="19">
        <v>791</v>
      </c>
      <c r="C8" s="19">
        <v>791</v>
      </c>
      <c r="D8" s="28" t="s">
        <v>8</v>
      </c>
      <c r="E8" s="28" t="s">
        <v>0</v>
      </c>
      <c r="F8" s="28" t="s">
        <v>0</v>
      </c>
      <c r="G8" s="29">
        <f>G9+G13+G19+G23</f>
        <v>1210</v>
      </c>
      <c r="H8" s="29">
        <f>H9+H13+H19+H23</f>
        <v>1210</v>
      </c>
    </row>
    <row r="9" spans="1:8" ht="37.5">
      <c r="A9" s="15" t="s">
        <v>9</v>
      </c>
      <c r="B9" s="19">
        <v>791</v>
      </c>
      <c r="C9" s="19">
        <v>791</v>
      </c>
      <c r="D9" s="28" t="s">
        <v>10</v>
      </c>
      <c r="E9" s="28" t="s">
        <v>0</v>
      </c>
      <c r="F9" s="28" t="s">
        <v>0</v>
      </c>
      <c r="G9" s="29">
        <f aca="true" t="shared" si="0" ref="G9:H11">G10</f>
        <v>415</v>
      </c>
      <c r="H9" s="29">
        <f t="shared" si="0"/>
        <v>415</v>
      </c>
    </row>
    <row r="10" spans="1:8" ht="18.75">
      <c r="A10" s="15" t="s">
        <v>66</v>
      </c>
      <c r="B10" s="19">
        <v>791</v>
      </c>
      <c r="C10" s="19">
        <v>791</v>
      </c>
      <c r="D10" s="28" t="s">
        <v>10</v>
      </c>
      <c r="E10" s="28" t="s">
        <v>72</v>
      </c>
      <c r="F10" s="28"/>
      <c r="G10" s="29">
        <f t="shared" si="0"/>
        <v>415</v>
      </c>
      <c r="H10" s="29">
        <f t="shared" si="0"/>
        <v>415</v>
      </c>
    </row>
    <row r="11" spans="1:8" ht="18.75">
      <c r="A11" s="15" t="s">
        <v>11</v>
      </c>
      <c r="B11" s="19">
        <v>791</v>
      </c>
      <c r="C11" s="19">
        <v>791</v>
      </c>
      <c r="D11" s="28" t="s">
        <v>10</v>
      </c>
      <c r="E11" s="28" t="s">
        <v>71</v>
      </c>
      <c r="F11" s="28" t="s">
        <v>0</v>
      </c>
      <c r="G11" s="29">
        <f t="shared" si="0"/>
        <v>415</v>
      </c>
      <c r="H11" s="29">
        <f t="shared" si="0"/>
        <v>415</v>
      </c>
    </row>
    <row r="12" spans="1:8" ht="75">
      <c r="A12" s="15" t="s">
        <v>12</v>
      </c>
      <c r="B12" s="19">
        <v>791</v>
      </c>
      <c r="C12" s="19">
        <v>791</v>
      </c>
      <c r="D12" s="28" t="s">
        <v>10</v>
      </c>
      <c r="E12" s="28" t="s">
        <v>71</v>
      </c>
      <c r="F12" s="28" t="s">
        <v>13</v>
      </c>
      <c r="G12" s="29">
        <v>415</v>
      </c>
      <c r="H12" s="29">
        <v>415</v>
      </c>
    </row>
    <row r="13" spans="1:8" ht="56.25">
      <c r="A13" s="15" t="s">
        <v>14</v>
      </c>
      <c r="B13" s="19">
        <v>791</v>
      </c>
      <c r="C13" s="19">
        <v>791</v>
      </c>
      <c r="D13" s="28" t="s">
        <v>15</v>
      </c>
      <c r="E13" s="28" t="s">
        <v>0</v>
      </c>
      <c r="F13" s="28" t="s">
        <v>0</v>
      </c>
      <c r="G13" s="29">
        <f>G14</f>
        <v>785</v>
      </c>
      <c r="H13" s="29">
        <f>H14</f>
        <v>785</v>
      </c>
    </row>
    <row r="14" spans="1:8" ht="18.75">
      <c r="A14" s="15" t="s">
        <v>63</v>
      </c>
      <c r="B14" s="19">
        <v>791</v>
      </c>
      <c r="C14" s="19">
        <v>791</v>
      </c>
      <c r="D14" s="28" t="s">
        <v>15</v>
      </c>
      <c r="E14" s="28" t="s">
        <v>72</v>
      </c>
      <c r="F14" s="28"/>
      <c r="G14" s="29">
        <f>G15</f>
        <v>785</v>
      </c>
      <c r="H14" s="29">
        <f>H15</f>
        <v>785</v>
      </c>
    </row>
    <row r="15" spans="1:8" ht="18.75">
      <c r="A15" s="15" t="s">
        <v>16</v>
      </c>
      <c r="B15" s="19">
        <v>791</v>
      </c>
      <c r="C15" s="19">
        <v>791</v>
      </c>
      <c r="D15" s="28" t="s">
        <v>15</v>
      </c>
      <c r="E15" s="28" t="s">
        <v>73</v>
      </c>
      <c r="F15" s="28" t="s">
        <v>0</v>
      </c>
      <c r="G15" s="29">
        <f>G16+G17+G18</f>
        <v>785</v>
      </c>
      <c r="H15" s="29">
        <f>H16+H17+H18</f>
        <v>785</v>
      </c>
    </row>
    <row r="16" spans="1:8" ht="75">
      <c r="A16" s="15" t="s">
        <v>12</v>
      </c>
      <c r="B16" s="19">
        <v>791</v>
      </c>
      <c r="C16" s="19">
        <v>791</v>
      </c>
      <c r="D16" s="28" t="s">
        <v>15</v>
      </c>
      <c r="E16" s="28" t="s">
        <v>73</v>
      </c>
      <c r="F16" s="28" t="s">
        <v>13</v>
      </c>
      <c r="G16" s="29">
        <v>475</v>
      </c>
      <c r="H16" s="29">
        <v>475</v>
      </c>
    </row>
    <row r="17" spans="1:8" ht="37.5">
      <c r="A17" s="15" t="s">
        <v>17</v>
      </c>
      <c r="B17" s="19">
        <v>791</v>
      </c>
      <c r="C17" s="19">
        <v>791</v>
      </c>
      <c r="D17" s="28" t="s">
        <v>15</v>
      </c>
      <c r="E17" s="28" t="s">
        <v>73</v>
      </c>
      <c r="F17" s="28" t="s">
        <v>18</v>
      </c>
      <c r="G17" s="29">
        <v>290</v>
      </c>
      <c r="H17" s="29">
        <v>290</v>
      </c>
    </row>
    <row r="18" spans="1:8" ht="18.75">
      <c r="A18" s="15" t="s">
        <v>19</v>
      </c>
      <c r="B18" s="19">
        <v>791</v>
      </c>
      <c r="C18" s="19">
        <v>791</v>
      </c>
      <c r="D18" s="28" t="s">
        <v>15</v>
      </c>
      <c r="E18" s="28" t="s">
        <v>73</v>
      </c>
      <c r="F18" s="28" t="s">
        <v>20</v>
      </c>
      <c r="G18" s="29">
        <v>20</v>
      </c>
      <c r="H18" s="29">
        <v>20</v>
      </c>
    </row>
    <row r="19" spans="1:8" ht="18.75">
      <c r="A19" s="15" t="s">
        <v>21</v>
      </c>
      <c r="B19" s="19">
        <v>791</v>
      </c>
      <c r="C19" s="19">
        <v>791</v>
      </c>
      <c r="D19" s="28" t="s">
        <v>22</v>
      </c>
      <c r="E19" s="28" t="s">
        <v>0</v>
      </c>
      <c r="F19" s="28" t="s">
        <v>0</v>
      </c>
      <c r="G19" s="29">
        <f aca="true" t="shared" si="1" ref="G19:H21">G20</f>
        <v>10</v>
      </c>
      <c r="H19" s="29">
        <f t="shared" si="1"/>
        <v>10</v>
      </c>
    </row>
    <row r="20" spans="1:8" ht="18.75">
      <c r="A20" s="15" t="s">
        <v>64</v>
      </c>
      <c r="B20" s="19">
        <v>791</v>
      </c>
      <c r="C20" s="19">
        <v>791</v>
      </c>
      <c r="D20" s="28" t="s">
        <v>22</v>
      </c>
      <c r="E20" s="28" t="s">
        <v>72</v>
      </c>
      <c r="F20" s="28"/>
      <c r="G20" s="29">
        <f t="shared" si="1"/>
        <v>10</v>
      </c>
      <c r="H20" s="29">
        <f t="shared" si="1"/>
        <v>10</v>
      </c>
    </row>
    <row r="21" spans="1:8" ht="18.75">
      <c r="A21" s="15" t="s">
        <v>23</v>
      </c>
      <c r="B21" s="19">
        <v>791</v>
      </c>
      <c r="C21" s="19">
        <v>791</v>
      </c>
      <c r="D21" s="28" t="s">
        <v>22</v>
      </c>
      <c r="E21" s="28" t="s">
        <v>74</v>
      </c>
      <c r="F21" s="28" t="s">
        <v>0</v>
      </c>
      <c r="G21" s="29">
        <f t="shared" si="1"/>
        <v>10</v>
      </c>
      <c r="H21" s="29">
        <f t="shared" si="1"/>
        <v>10</v>
      </c>
    </row>
    <row r="22" spans="1:8" ht="18.75">
      <c r="A22" s="15" t="s">
        <v>19</v>
      </c>
      <c r="B22" s="19">
        <v>791</v>
      </c>
      <c r="C22" s="19">
        <v>791</v>
      </c>
      <c r="D22" s="28" t="s">
        <v>22</v>
      </c>
      <c r="E22" s="28" t="s">
        <v>74</v>
      </c>
      <c r="F22" s="28" t="s">
        <v>20</v>
      </c>
      <c r="G22" s="29">
        <v>10</v>
      </c>
      <c r="H22" s="29">
        <v>10</v>
      </c>
    </row>
    <row r="23" spans="1:8" ht="18.75" hidden="1">
      <c r="A23" s="15" t="s">
        <v>61</v>
      </c>
      <c r="B23" s="19">
        <v>791</v>
      </c>
      <c r="C23" s="19">
        <v>791</v>
      </c>
      <c r="D23" s="28" t="s">
        <v>60</v>
      </c>
      <c r="E23" s="28"/>
      <c r="F23" s="28"/>
      <c r="G23" s="29"/>
      <c r="H23" s="29"/>
    </row>
    <row r="24" spans="1:8" s="4" customFormat="1" ht="75" hidden="1">
      <c r="A24" s="15" t="s">
        <v>68</v>
      </c>
      <c r="B24" s="19"/>
      <c r="C24" s="19">
        <v>791</v>
      </c>
      <c r="D24" s="28" t="s">
        <v>60</v>
      </c>
      <c r="E24" s="28" t="s">
        <v>79</v>
      </c>
      <c r="F24" s="28"/>
      <c r="G24" s="29"/>
      <c r="H24" s="29"/>
    </row>
    <row r="25" spans="1:8" ht="37.5" hidden="1">
      <c r="A25" s="15" t="s">
        <v>67</v>
      </c>
      <c r="B25" s="19"/>
      <c r="C25" s="19">
        <v>791</v>
      </c>
      <c r="D25" s="28" t="s">
        <v>60</v>
      </c>
      <c r="E25" s="28" t="s">
        <v>75</v>
      </c>
      <c r="F25" s="28"/>
      <c r="G25" s="29"/>
      <c r="H25" s="29"/>
    </row>
    <row r="26" spans="1:8" ht="37.5" hidden="1">
      <c r="A26" s="15" t="s">
        <v>17</v>
      </c>
      <c r="B26" s="19"/>
      <c r="C26" s="19">
        <v>791</v>
      </c>
      <c r="D26" s="28" t="s">
        <v>60</v>
      </c>
      <c r="E26" s="28" t="s">
        <v>75</v>
      </c>
      <c r="F26" s="28" t="s">
        <v>18</v>
      </c>
      <c r="G26" s="29"/>
      <c r="H26" s="29"/>
    </row>
    <row r="27" spans="1:8" ht="18.75" hidden="1">
      <c r="A27" s="15" t="s">
        <v>76</v>
      </c>
      <c r="B27" s="19">
        <v>791</v>
      </c>
      <c r="C27" s="19">
        <v>791</v>
      </c>
      <c r="D27" s="28" t="s">
        <v>60</v>
      </c>
      <c r="E27" s="28" t="s">
        <v>77</v>
      </c>
      <c r="F27" s="28" t="s">
        <v>0</v>
      </c>
      <c r="G27" s="29"/>
      <c r="H27" s="29"/>
    </row>
    <row r="28" spans="1:8" ht="37.5" hidden="1">
      <c r="A28" s="15" t="s">
        <v>17</v>
      </c>
      <c r="B28" s="19">
        <v>791</v>
      </c>
      <c r="C28" s="19">
        <v>791</v>
      </c>
      <c r="D28" s="28" t="s">
        <v>60</v>
      </c>
      <c r="E28" s="28" t="s">
        <v>77</v>
      </c>
      <c r="F28" s="28" t="s">
        <v>18</v>
      </c>
      <c r="G28" s="29"/>
      <c r="H28" s="29"/>
    </row>
    <row r="29" spans="1:8" ht="18.75" hidden="1">
      <c r="A29" s="15" t="s">
        <v>104</v>
      </c>
      <c r="B29" s="19"/>
      <c r="C29" s="19">
        <v>791</v>
      </c>
      <c r="D29" s="28" t="s">
        <v>60</v>
      </c>
      <c r="E29" s="28" t="s">
        <v>106</v>
      </c>
      <c r="F29" s="28"/>
      <c r="G29" s="29"/>
      <c r="H29" s="29"/>
    </row>
    <row r="30" spans="1:8" ht="37.5" hidden="1">
      <c r="A30" s="15" t="s">
        <v>105</v>
      </c>
      <c r="B30" s="19"/>
      <c r="C30" s="19">
        <v>791</v>
      </c>
      <c r="D30" s="28" t="s">
        <v>60</v>
      </c>
      <c r="E30" s="28" t="s">
        <v>106</v>
      </c>
      <c r="F30" s="28" t="s">
        <v>18</v>
      </c>
      <c r="G30" s="29"/>
      <c r="H30" s="29"/>
    </row>
    <row r="31" spans="1:8" ht="18.75">
      <c r="A31" s="15" t="s">
        <v>24</v>
      </c>
      <c r="B31" s="19">
        <v>791</v>
      </c>
      <c r="C31" s="19">
        <v>791</v>
      </c>
      <c r="D31" s="17" t="s">
        <v>25</v>
      </c>
      <c r="E31" s="17"/>
      <c r="F31" s="17"/>
      <c r="G31" s="18">
        <f aca="true" t="shared" si="2" ref="G31:H33">G32</f>
        <v>62.3</v>
      </c>
      <c r="H31" s="18">
        <f t="shared" si="2"/>
        <v>62.3</v>
      </c>
    </row>
    <row r="32" spans="1:8" ht="18.75">
      <c r="A32" s="15" t="s">
        <v>26</v>
      </c>
      <c r="B32" s="19">
        <v>791</v>
      </c>
      <c r="C32" s="19">
        <v>791</v>
      </c>
      <c r="D32" s="17" t="s">
        <v>27</v>
      </c>
      <c r="E32" s="17"/>
      <c r="F32" s="17"/>
      <c r="G32" s="18">
        <f t="shared" si="2"/>
        <v>62.3</v>
      </c>
      <c r="H32" s="18">
        <f t="shared" si="2"/>
        <v>62.3</v>
      </c>
    </row>
    <row r="33" spans="1:8" ht="18.75">
      <c r="A33" s="15" t="s">
        <v>63</v>
      </c>
      <c r="B33" s="19">
        <v>791</v>
      </c>
      <c r="C33" s="19">
        <v>791</v>
      </c>
      <c r="D33" s="17" t="s">
        <v>27</v>
      </c>
      <c r="E33" s="17" t="s">
        <v>72</v>
      </c>
      <c r="F33" s="17"/>
      <c r="G33" s="18">
        <f t="shared" si="2"/>
        <v>62.3</v>
      </c>
      <c r="H33" s="18">
        <f t="shared" si="2"/>
        <v>62.3</v>
      </c>
    </row>
    <row r="34" spans="1:8" ht="37.5">
      <c r="A34" s="15" t="s">
        <v>28</v>
      </c>
      <c r="B34" s="19">
        <v>791</v>
      </c>
      <c r="C34" s="19">
        <v>791</v>
      </c>
      <c r="D34" s="17" t="s">
        <v>27</v>
      </c>
      <c r="E34" s="17" t="s">
        <v>78</v>
      </c>
      <c r="F34" s="17" t="s">
        <v>0</v>
      </c>
      <c r="G34" s="18">
        <f>G35+G36</f>
        <v>62.3</v>
      </c>
      <c r="H34" s="18">
        <f>H35+H36</f>
        <v>62.3</v>
      </c>
    </row>
    <row r="35" spans="1:8" ht="75">
      <c r="A35" s="15" t="s">
        <v>12</v>
      </c>
      <c r="B35" s="19">
        <v>791</v>
      </c>
      <c r="C35" s="19">
        <v>791</v>
      </c>
      <c r="D35" s="17" t="s">
        <v>27</v>
      </c>
      <c r="E35" s="17" t="s">
        <v>78</v>
      </c>
      <c r="F35" s="17" t="s">
        <v>13</v>
      </c>
      <c r="G35" s="18">
        <v>57.3</v>
      </c>
      <c r="H35" s="18">
        <v>57.3</v>
      </c>
    </row>
    <row r="36" spans="1:8" ht="37.5">
      <c r="A36" s="15" t="s">
        <v>17</v>
      </c>
      <c r="B36" s="19">
        <v>791</v>
      </c>
      <c r="C36" s="19">
        <v>791</v>
      </c>
      <c r="D36" s="17" t="s">
        <v>27</v>
      </c>
      <c r="E36" s="17" t="s">
        <v>78</v>
      </c>
      <c r="F36" s="17" t="s">
        <v>18</v>
      </c>
      <c r="G36" s="18">
        <v>5</v>
      </c>
      <c r="H36" s="18">
        <v>5</v>
      </c>
    </row>
    <row r="37" spans="1:8" ht="37.5">
      <c r="A37" s="15" t="s">
        <v>52</v>
      </c>
      <c r="B37" s="19">
        <v>791</v>
      </c>
      <c r="C37" s="19">
        <v>791</v>
      </c>
      <c r="D37" s="28" t="s">
        <v>53</v>
      </c>
      <c r="E37" s="28"/>
      <c r="F37" s="28"/>
      <c r="G37" s="29">
        <f aca="true" t="shared" si="3" ref="G37:H40">G38</f>
        <v>40</v>
      </c>
      <c r="H37" s="29">
        <f t="shared" si="3"/>
        <v>40</v>
      </c>
    </row>
    <row r="38" spans="1:8" ht="18.75">
      <c r="A38" s="15" t="s">
        <v>54</v>
      </c>
      <c r="B38" s="19">
        <v>791</v>
      </c>
      <c r="C38" s="19">
        <v>791</v>
      </c>
      <c r="D38" s="28" t="s">
        <v>55</v>
      </c>
      <c r="E38" s="28"/>
      <c r="F38" s="28"/>
      <c r="G38" s="29">
        <f t="shared" si="3"/>
        <v>40</v>
      </c>
      <c r="H38" s="29">
        <f t="shared" si="3"/>
        <v>40</v>
      </c>
    </row>
    <row r="39" spans="1:8" s="4" customFormat="1" ht="56.25">
      <c r="A39" s="15" t="s">
        <v>124</v>
      </c>
      <c r="B39" s="20">
        <v>791</v>
      </c>
      <c r="C39" s="19">
        <v>791</v>
      </c>
      <c r="D39" s="28" t="s">
        <v>55</v>
      </c>
      <c r="E39" s="28" t="s">
        <v>79</v>
      </c>
      <c r="F39" s="28"/>
      <c r="G39" s="29">
        <f t="shared" si="3"/>
        <v>40</v>
      </c>
      <c r="H39" s="29">
        <f t="shared" si="3"/>
        <v>40</v>
      </c>
    </row>
    <row r="40" spans="1:8" ht="37.5">
      <c r="A40" s="15" t="s">
        <v>62</v>
      </c>
      <c r="B40" s="19">
        <v>791</v>
      </c>
      <c r="C40" s="19">
        <v>791</v>
      </c>
      <c r="D40" s="28" t="s">
        <v>55</v>
      </c>
      <c r="E40" s="28" t="s">
        <v>80</v>
      </c>
      <c r="F40" s="28"/>
      <c r="G40" s="29">
        <f t="shared" si="3"/>
        <v>40</v>
      </c>
      <c r="H40" s="29">
        <f t="shared" si="3"/>
        <v>40</v>
      </c>
    </row>
    <row r="41" spans="1:8" ht="37.5">
      <c r="A41" s="15" t="s">
        <v>17</v>
      </c>
      <c r="B41" s="19">
        <v>791</v>
      </c>
      <c r="C41" s="19">
        <v>791</v>
      </c>
      <c r="D41" s="28" t="s">
        <v>55</v>
      </c>
      <c r="E41" s="28" t="s">
        <v>80</v>
      </c>
      <c r="F41" s="28" t="s">
        <v>18</v>
      </c>
      <c r="G41" s="29">
        <v>40</v>
      </c>
      <c r="H41" s="29">
        <v>40</v>
      </c>
    </row>
    <row r="42" spans="1:8" ht="0.75" customHeight="1">
      <c r="A42" s="15" t="s">
        <v>58</v>
      </c>
      <c r="B42" s="19"/>
      <c r="C42" s="19">
        <v>791</v>
      </c>
      <c r="D42" s="28" t="s">
        <v>57</v>
      </c>
      <c r="E42" s="28"/>
      <c r="F42" s="28"/>
      <c r="G42" s="29"/>
      <c r="H42" s="29"/>
    </row>
    <row r="43" spans="1:8" ht="18.75" hidden="1">
      <c r="A43" s="15" t="s">
        <v>30</v>
      </c>
      <c r="B43" s="19"/>
      <c r="C43" s="19">
        <v>791</v>
      </c>
      <c r="D43" s="28" t="s">
        <v>31</v>
      </c>
      <c r="E43" s="28"/>
      <c r="F43" s="28"/>
      <c r="G43" s="29"/>
      <c r="H43" s="29"/>
    </row>
    <row r="44" spans="1:8" ht="18.75" hidden="1">
      <c r="A44" s="15" t="s">
        <v>69</v>
      </c>
      <c r="B44" s="19"/>
      <c r="C44" s="19">
        <v>791</v>
      </c>
      <c r="D44" s="28" t="s">
        <v>31</v>
      </c>
      <c r="E44" s="28" t="s">
        <v>79</v>
      </c>
      <c r="F44" s="28"/>
      <c r="G44" s="29"/>
      <c r="H44" s="29"/>
    </row>
    <row r="45" spans="1:8" ht="18.75" hidden="1">
      <c r="A45" s="15" t="s">
        <v>59</v>
      </c>
      <c r="B45" s="19"/>
      <c r="C45" s="19">
        <v>791</v>
      </c>
      <c r="D45" s="28" t="s">
        <v>31</v>
      </c>
      <c r="E45" s="28" t="s">
        <v>82</v>
      </c>
      <c r="F45" s="28"/>
      <c r="G45" s="29"/>
      <c r="H45" s="29"/>
    </row>
    <row r="46" spans="1:8" ht="37.5" hidden="1">
      <c r="A46" s="15" t="s">
        <v>17</v>
      </c>
      <c r="B46" s="19"/>
      <c r="C46" s="19">
        <v>791</v>
      </c>
      <c r="D46" s="28" t="s">
        <v>31</v>
      </c>
      <c r="E46" s="28" t="s">
        <v>82</v>
      </c>
      <c r="F46" s="28" t="s">
        <v>18</v>
      </c>
      <c r="G46" s="29"/>
      <c r="H46" s="29"/>
    </row>
    <row r="47" spans="1:8" ht="18.75" hidden="1">
      <c r="A47" s="15" t="s">
        <v>32</v>
      </c>
      <c r="B47" s="19"/>
      <c r="C47" s="19">
        <v>791</v>
      </c>
      <c r="D47" s="28" t="s">
        <v>33</v>
      </c>
      <c r="E47" s="28"/>
      <c r="F47" s="28"/>
      <c r="G47" s="29"/>
      <c r="H47" s="29"/>
    </row>
    <row r="48" spans="1:8" s="4" customFormat="1" ht="75">
      <c r="A48" s="15" t="s">
        <v>125</v>
      </c>
      <c r="B48" s="19"/>
      <c r="C48" s="19">
        <v>791</v>
      </c>
      <c r="D48" s="28" t="s">
        <v>33</v>
      </c>
      <c r="E48" s="28" t="s">
        <v>79</v>
      </c>
      <c r="F48" s="28"/>
      <c r="G48" s="29">
        <f>G49+G54+G58</f>
        <v>720</v>
      </c>
      <c r="H48" s="29">
        <f>H49+H54+H58</f>
        <v>720</v>
      </c>
    </row>
    <row r="49" spans="1:8" ht="19.5" customHeight="1" hidden="1">
      <c r="A49" s="15" t="s">
        <v>34</v>
      </c>
      <c r="B49" s="19"/>
      <c r="C49" s="19">
        <v>791</v>
      </c>
      <c r="D49" s="28" t="s">
        <v>35</v>
      </c>
      <c r="E49" s="28"/>
      <c r="F49" s="28"/>
      <c r="G49" s="29">
        <f>G50</f>
        <v>0</v>
      </c>
      <c r="H49" s="29">
        <f>H50</f>
        <v>0</v>
      </c>
    </row>
    <row r="50" spans="1:8" ht="56.25" hidden="1">
      <c r="A50" s="15" t="s">
        <v>70</v>
      </c>
      <c r="B50" s="19">
        <v>791</v>
      </c>
      <c r="C50" s="19">
        <v>791</v>
      </c>
      <c r="D50" s="28" t="s">
        <v>35</v>
      </c>
      <c r="E50" s="30">
        <v>3000003610</v>
      </c>
      <c r="F50" s="28"/>
      <c r="G50" s="29">
        <f>G51</f>
        <v>0</v>
      </c>
      <c r="H50" s="29">
        <f>H51</f>
        <v>0</v>
      </c>
    </row>
    <row r="51" spans="1:8" ht="37.5" hidden="1">
      <c r="A51" s="15" t="s">
        <v>17</v>
      </c>
      <c r="B51" s="19">
        <v>791</v>
      </c>
      <c r="C51" s="19">
        <v>791</v>
      </c>
      <c r="D51" s="28" t="s">
        <v>35</v>
      </c>
      <c r="E51" s="30">
        <v>3000003610</v>
      </c>
      <c r="F51" s="28" t="s">
        <v>18</v>
      </c>
      <c r="G51" s="29">
        <v>0</v>
      </c>
      <c r="H51" s="29">
        <v>0</v>
      </c>
    </row>
    <row r="52" spans="1:8" ht="18.75" hidden="1">
      <c r="A52" s="15" t="s">
        <v>83</v>
      </c>
      <c r="B52" s="19"/>
      <c r="C52" s="19">
        <v>791</v>
      </c>
      <c r="D52" s="28" t="s">
        <v>35</v>
      </c>
      <c r="E52" s="30">
        <v>3000003530</v>
      </c>
      <c r="F52" s="28"/>
      <c r="G52" s="29"/>
      <c r="H52" s="29"/>
    </row>
    <row r="53" spans="1:8" ht="37.5" hidden="1">
      <c r="A53" s="15" t="s">
        <v>17</v>
      </c>
      <c r="B53" s="19">
        <v>791</v>
      </c>
      <c r="C53" s="19">
        <v>791</v>
      </c>
      <c r="D53" s="28" t="s">
        <v>35</v>
      </c>
      <c r="E53" s="30">
        <v>3000003530</v>
      </c>
      <c r="F53" s="28" t="s">
        <v>18</v>
      </c>
      <c r="G53" s="29"/>
      <c r="H53" s="29"/>
    </row>
    <row r="54" spans="1:8" ht="18.75">
      <c r="A54" s="15" t="s">
        <v>36</v>
      </c>
      <c r="B54" s="19"/>
      <c r="C54" s="19">
        <v>791</v>
      </c>
      <c r="D54" s="28" t="s">
        <v>37</v>
      </c>
      <c r="E54" s="28"/>
      <c r="F54" s="28"/>
      <c r="G54" s="29">
        <f>G55</f>
        <v>160</v>
      </c>
      <c r="H54" s="29">
        <f>H55</f>
        <v>160</v>
      </c>
    </row>
    <row r="55" spans="1:8" ht="18.75">
      <c r="A55" s="15" t="s">
        <v>65</v>
      </c>
      <c r="B55" s="19"/>
      <c r="C55" s="19">
        <v>791</v>
      </c>
      <c r="D55" s="28" t="s">
        <v>37</v>
      </c>
      <c r="E55" s="28" t="s">
        <v>84</v>
      </c>
      <c r="F55" s="28"/>
      <c r="G55" s="29">
        <f>G56</f>
        <v>160</v>
      </c>
      <c r="H55" s="29">
        <f>H56</f>
        <v>160</v>
      </c>
    </row>
    <row r="56" spans="1:8" ht="37.5">
      <c r="A56" s="15" t="s">
        <v>17</v>
      </c>
      <c r="B56" s="19"/>
      <c r="C56" s="19">
        <v>791</v>
      </c>
      <c r="D56" s="28" t="s">
        <v>37</v>
      </c>
      <c r="E56" s="28" t="s">
        <v>84</v>
      </c>
      <c r="F56" s="28" t="s">
        <v>18</v>
      </c>
      <c r="G56" s="29">
        <v>160</v>
      </c>
      <c r="H56" s="29">
        <v>160</v>
      </c>
    </row>
    <row r="57" spans="1:8" ht="18.75">
      <c r="A57" s="15" t="s">
        <v>38</v>
      </c>
      <c r="B57" s="19">
        <v>791</v>
      </c>
      <c r="C57" s="19">
        <v>791</v>
      </c>
      <c r="D57" s="28" t="s">
        <v>39</v>
      </c>
      <c r="E57" s="28" t="s">
        <v>0</v>
      </c>
      <c r="F57" s="28" t="s">
        <v>0</v>
      </c>
      <c r="G57" s="29">
        <f>G58</f>
        <v>560</v>
      </c>
      <c r="H57" s="29">
        <f>H58</f>
        <v>560</v>
      </c>
    </row>
    <row r="58" spans="1:8" s="4" customFormat="1" ht="56.25">
      <c r="A58" s="15" t="s">
        <v>126</v>
      </c>
      <c r="B58" s="19"/>
      <c r="C58" s="19">
        <v>791</v>
      </c>
      <c r="D58" s="28" t="s">
        <v>39</v>
      </c>
      <c r="E58" s="28" t="s">
        <v>79</v>
      </c>
      <c r="F58" s="28"/>
      <c r="G58" s="29">
        <f>G59+G68+G71</f>
        <v>560</v>
      </c>
      <c r="H58" s="29">
        <f>H59+H68+H71</f>
        <v>560</v>
      </c>
    </row>
    <row r="59" spans="1:8" ht="18.75">
      <c r="A59" s="15" t="s">
        <v>85</v>
      </c>
      <c r="B59" s="19"/>
      <c r="C59" s="19">
        <v>791</v>
      </c>
      <c r="D59" s="28" t="s">
        <v>39</v>
      </c>
      <c r="E59" s="28" t="s">
        <v>86</v>
      </c>
      <c r="F59" s="28"/>
      <c r="G59" s="29">
        <f>G60</f>
        <v>60</v>
      </c>
      <c r="H59" s="29">
        <f>H60</f>
        <v>60</v>
      </c>
    </row>
    <row r="60" spans="1:8" ht="37.5">
      <c r="A60" s="15" t="s">
        <v>87</v>
      </c>
      <c r="B60" s="19"/>
      <c r="C60" s="19">
        <v>791</v>
      </c>
      <c r="D60" s="28" t="s">
        <v>39</v>
      </c>
      <c r="E60" s="28" t="s">
        <v>88</v>
      </c>
      <c r="F60" s="28"/>
      <c r="G60" s="29">
        <f>G61</f>
        <v>60</v>
      </c>
      <c r="H60" s="29">
        <f>H61</f>
        <v>60</v>
      </c>
    </row>
    <row r="61" spans="1:8" ht="37.5">
      <c r="A61" s="15" t="s">
        <v>17</v>
      </c>
      <c r="B61" s="19">
        <v>791</v>
      </c>
      <c r="C61" s="19">
        <v>791</v>
      </c>
      <c r="D61" s="28" t="s">
        <v>39</v>
      </c>
      <c r="E61" s="28" t="s">
        <v>88</v>
      </c>
      <c r="F61" s="28" t="s">
        <v>18</v>
      </c>
      <c r="G61" s="29">
        <v>60</v>
      </c>
      <c r="H61" s="29">
        <v>60</v>
      </c>
    </row>
    <row r="62" spans="1:8" ht="18.75" hidden="1">
      <c r="A62" s="15" t="s">
        <v>90</v>
      </c>
      <c r="B62" s="19"/>
      <c r="C62" s="19">
        <v>791</v>
      </c>
      <c r="D62" s="28" t="s">
        <v>39</v>
      </c>
      <c r="E62" s="28" t="s">
        <v>91</v>
      </c>
      <c r="F62" s="28"/>
      <c r="G62" s="29"/>
      <c r="H62" s="29"/>
    </row>
    <row r="63" spans="1:8" ht="37.5" hidden="1">
      <c r="A63" s="15" t="s">
        <v>87</v>
      </c>
      <c r="B63" s="19"/>
      <c r="C63" s="19">
        <v>791</v>
      </c>
      <c r="D63" s="28" t="s">
        <v>39</v>
      </c>
      <c r="E63" s="28" t="s">
        <v>92</v>
      </c>
      <c r="F63" s="28"/>
      <c r="G63" s="29"/>
      <c r="H63" s="29"/>
    </row>
    <row r="64" spans="1:8" ht="37.5" hidden="1">
      <c r="A64" s="15" t="s">
        <v>17</v>
      </c>
      <c r="B64" s="19">
        <v>791</v>
      </c>
      <c r="C64" s="19">
        <v>791</v>
      </c>
      <c r="D64" s="28" t="s">
        <v>39</v>
      </c>
      <c r="E64" s="28" t="s">
        <v>92</v>
      </c>
      <c r="F64" s="28" t="s">
        <v>18</v>
      </c>
      <c r="G64" s="29"/>
      <c r="H64" s="29"/>
    </row>
    <row r="65" spans="1:8" ht="18.75" hidden="1">
      <c r="A65" s="15" t="s">
        <v>93</v>
      </c>
      <c r="B65" s="19"/>
      <c r="C65" s="19">
        <v>791</v>
      </c>
      <c r="D65" s="28" t="s">
        <v>39</v>
      </c>
      <c r="E65" s="28" t="s">
        <v>94</v>
      </c>
      <c r="F65" s="28"/>
      <c r="G65" s="29"/>
      <c r="H65" s="29"/>
    </row>
    <row r="66" spans="1:8" ht="37.5" hidden="1">
      <c r="A66" s="15" t="s">
        <v>87</v>
      </c>
      <c r="B66" s="19"/>
      <c r="C66" s="19">
        <v>791</v>
      </c>
      <c r="D66" s="28" t="s">
        <v>39</v>
      </c>
      <c r="E66" s="28" t="s">
        <v>95</v>
      </c>
      <c r="F66" s="28"/>
      <c r="G66" s="29"/>
      <c r="H66" s="29"/>
    </row>
    <row r="67" spans="1:8" ht="37.5" hidden="1">
      <c r="A67" s="15" t="s">
        <v>17</v>
      </c>
      <c r="B67" s="19"/>
      <c r="C67" s="19">
        <v>791</v>
      </c>
      <c r="D67" s="28" t="s">
        <v>39</v>
      </c>
      <c r="E67" s="28" t="s">
        <v>95</v>
      </c>
      <c r="F67" s="28" t="s">
        <v>18</v>
      </c>
      <c r="G67" s="29"/>
      <c r="H67" s="29"/>
    </row>
    <row r="68" spans="1:8" ht="18.75" hidden="1">
      <c r="A68" s="15" t="s">
        <v>96</v>
      </c>
      <c r="B68" s="19"/>
      <c r="C68" s="19">
        <v>791</v>
      </c>
      <c r="D68" s="28" t="s">
        <v>39</v>
      </c>
      <c r="E68" s="28" t="s">
        <v>97</v>
      </c>
      <c r="F68" s="28"/>
      <c r="G68" s="29">
        <f>G69</f>
        <v>0</v>
      </c>
      <c r="H68" s="29">
        <f>H69</f>
        <v>0</v>
      </c>
    </row>
    <row r="69" spans="1:8" ht="37.5" hidden="1">
      <c r="A69" s="15" t="s">
        <v>87</v>
      </c>
      <c r="B69" s="19"/>
      <c r="C69" s="19">
        <v>791</v>
      </c>
      <c r="D69" s="28" t="s">
        <v>39</v>
      </c>
      <c r="E69" s="28" t="s">
        <v>98</v>
      </c>
      <c r="F69" s="28"/>
      <c r="G69" s="31">
        <f>G70</f>
        <v>0</v>
      </c>
      <c r="H69" s="31">
        <f>H70</f>
        <v>0</v>
      </c>
    </row>
    <row r="70" spans="1:8" ht="37.5" hidden="1">
      <c r="A70" s="15" t="s">
        <v>17</v>
      </c>
      <c r="B70" s="19"/>
      <c r="C70" s="19">
        <v>791</v>
      </c>
      <c r="D70" s="28" t="s">
        <v>39</v>
      </c>
      <c r="E70" s="28" t="s">
        <v>98</v>
      </c>
      <c r="F70" s="28" t="s">
        <v>18</v>
      </c>
      <c r="G70" s="31">
        <v>0</v>
      </c>
      <c r="H70" s="31">
        <v>0</v>
      </c>
    </row>
    <row r="71" spans="1:8" ht="18.75">
      <c r="A71" s="15" t="s">
        <v>110</v>
      </c>
      <c r="B71" s="19"/>
      <c r="C71" s="19">
        <v>791</v>
      </c>
      <c r="D71" s="28" t="s">
        <v>109</v>
      </c>
      <c r="E71" s="28"/>
      <c r="F71" s="28"/>
      <c r="G71" s="29">
        <v>500</v>
      </c>
      <c r="H71" s="29">
        <f>H72</f>
        <v>500</v>
      </c>
    </row>
    <row r="72" spans="1:9" ht="93.75">
      <c r="A72" s="15" t="s">
        <v>108</v>
      </c>
      <c r="B72" s="19"/>
      <c r="C72" s="19">
        <v>791</v>
      </c>
      <c r="D72" s="28" t="s">
        <v>109</v>
      </c>
      <c r="E72" s="28" t="s">
        <v>101</v>
      </c>
      <c r="F72" s="28"/>
      <c r="G72" s="29">
        <v>500</v>
      </c>
      <c r="H72" s="29">
        <f>H73</f>
        <v>500</v>
      </c>
      <c r="I72" s="1">
        <v>7404</v>
      </c>
    </row>
    <row r="73" spans="1:8" ht="37.5">
      <c r="A73" s="15" t="s">
        <v>17</v>
      </c>
      <c r="B73" s="19"/>
      <c r="C73" s="19">
        <v>791</v>
      </c>
      <c r="D73" s="28" t="s">
        <v>109</v>
      </c>
      <c r="E73" s="28" t="s">
        <v>101</v>
      </c>
      <c r="F73" s="28" t="s">
        <v>18</v>
      </c>
      <c r="G73" s="29">
        <v>500</v>
      </c>
      <c r="H73" s="29">
        <v>500</v>
      </c>
    </row>
    <row r="74" spans="1:8" ht="18.75">
      <c r="A74" s="15" t="s">
        <v>40</v>
      </c>
      <c r="B74" s="19">
        <v>791</v>
      </c>
      <c r="C74" s="19">
        <v>791</v>
      </c>
      <c r="D74" s="28" t="s">
        <v>41</v>
      </c>
      <c r="E74" s="28" t="s">
        <v>0</v>
      </c>
      <c r="F74" s="28" t="s">
        <v>0</v>
      </c>
      <c r="G74" s="31">
        <f>G75</f>
        <v>20</v>
      </c>
      <c r="H74" s="31">
        <f>H75</f>
        <v>20</v>
      </c>
    </row>
    <row r="75" spans="1:8" ht="18.75">
      <c r="A75" s="15" t="s">
        <v>42</v>
      </c>
      <c r="B75" s="19">
        <v>791</v>
      </c>
      <c r="C75" s="19">
        <v>791</v>
      </c>
      <c r="D75" s="28" t="s">
        <v>43</v>
      </c>
      <c r="E75" s="28" t="s">
        <v>0</v>
      </c>
      <c r="F75" s="28" t="s">
        <v>0</v>
      </c>
      <c r="G75" s="31">
        <f>G76</f>
        <v>20</v>
      </c>
      <c r="H75" s="31">
        <f>H76</f>
        <v>20</v>
      </c>
    </row>
    <row r="76" spans="1:8" s="4" customFormat="1" ht="75">
      <c r="A76" s="15" t="s">
        <v>127</v>
      </c>
      <c r="B76" s="19">
        <v>791</v>
      </c>
      <c r="C76" s="19">
        <v>791</v>
      </c>
      <c r="D76" s="28" t="s">
        <v>43</v>
      </c>
      <c r="E76" s="28" t="s">
        <v>79</v>
      </c>
      <c r="F76" s="28"/>
      <c r="G76" s="31">
        <f>G77</f>
        <v>20</v>
      </c>
      <c r="H76" s="31">
        <v>20</v>
      </c>
    </row>
    <row r="77" spans="1:8" ht="18.75">
      <c r="A77" s="15" t="s">
        <v>44</v>
      </c>
      <c r="B77" s="19">
        <v>791</v>
      </c>
      <c r="C77" s="19">
        <v>791</v>
      </c>
      <c r="D77" s="28" t="s">
        <v>43</v>
      </c>
      <c r="E77" s="28" t="s">
        <v>99</v>
      </c>
      <c r="F77" s="28" t="s">
        <v>0</v>
      </c>
      <c r="G77" s="31">
        <f>G78</f>
        <v>20</v>
      </c>
      <c r="H77" s="31">
        <f>H78</f>
        <v>20</v>
      </c>
    </row>
    <row r="78" spans="1:8" ht="37.5">
      <c r="A78" s="15" t="s">
        <v>17</v>
      </c>
      <c r="B78" s="19">
        <v>791</v>
      </c>
      <c r="C78" s="19">
        <v>791</v>
      </c>
      <c r="D78" s="28" t="s">
        <v>43</v>
      </c>
      <c r="E78" s="28" t="s">
        <v>99</v>
      </c>
      <c r="F78" s="28" t="s">
        <v>18</v>
      </c>
      <c r="G78" s="31">
        <v>20</v>
      </c>
      <c r="H78" s="31">
        <v>20</v>
      </c>
    </row>
    <row r="79" spans="1:8" ht="18.75">
      <c r="A79" s="15" t="s">
        <v>45</v>
      </c>
      <c r="B79" s="19">
        <v>791</v>
      </c>
      <c r="C79" s="19">
        <v>791</v>
      </c>
      <c r="D79" s="28" t="s">
        <v>46</v>
      </c>
      <c r="E79" s="28" t="s">
        <v>0</v>
      </c>
      <c r="F79" s="28" t="s">
        <v>0</v>
      </c>
      <c r="G79" s="31">
        <f aca="true" t="shared" si="4" ref="G79:H82">G80</f>
        <v>20</v>
      </c>
      <c r="H79" s="31">
        <f t="shared" si="4"/>
        <v>20</v>
      </c>
    </row>
    <row r="80" spans="1:8" ht="18.75">
      <c r="A80" s="15" t="s">
        <v>47</v>
      </c>
      <c r="B80" s="19">
        <v>791</v>
      </c>
      <c r="C80" s="19">
        <v>791</v>
      </c>
      <c r="D80" s="28" t="s">
        <v>48</v>
      </c>
      <c r="E80" s="28" t="s">
        <v>0</v>
      </c>
      <c r="F80" s="28" t="s">
        <v>0</v>
      </c>
      <c r="G80" s="31">
        <f t="shared" si="4"/>
        <v>20</v>
      </c>
      <c r="H80" s="31">
        <f t="shared" si="4"/>
        <v>20</v>
      </c>
    </row>
    <row r="81" spans="1:8" s="4" customFormat="1" ht="75">
      <c r="A81" s="15" t="s">
        <v>128</v>
      </c>
      <c r="B81" s="19">
        <v>791</v>
      </c>
      <c r="C81" s="19">
        <v>791</v>
      </c>
      <c r="D81" s="28" t="s">
        <v>48</v>
      </c>
      <c r="E81" s="28" t="s">
        <v>79</v>
      </c>
      <c r="F81" s="28"/>
      <c r="G81" s="31">
        <f t="shared" si="4"/>
        <v>20</v>
      </c>
      <c r="H81" s="31">
        <f t="shared" si="4"/>
        <v>20</v>
      </c>
    </row>
    <row r="82" spans="1:8" ht="18.75">
      <c r="A82" s="15" t="s">
        <v>49</v>
      </c>
      <c r="B82" s="19">
        <v>791</v>
      </c>
      <c r="C82" s="19">
        <v>791</v>
      </c>
      <c r="D82" s="28" t="s">
        <v>48</v>
      </c>
      <c r="E82" s="28" t="s">
        <v>100</v>
      </c>
      <c r="F82" s="28" t="s">
        <v>0</v>
      </c>
      <c r="G82" s="31">
        <f t="shared" si="4"/>
        <v>20</v>
      </c>
      <c r="H82" s="31">
        <f t="shared" si="4"/>
        <v>20</v>
      </c>
    </row>
    <row r="83" spans="1:8" ht="37.5">
      <c r="A83" s="15" t="s">
        <v>17</v>
      </c>
      <c r="B83" s="19">
        <v>791</v>
      </c>
      <c r="C83" s="19">
        <v>791</v>
      </c>
      <c r="D83" s="28" t="s">
        <v>48</v>
      </c>
      <c r="E83" s="28" t="s">
        <v>100</v>
      </c>
      <c r="F83" s="28" t="s">
        <v>18</v>
      </c>
      <c r="G83" s="31">
        <v>20</v>
      </c>
      <c r="H83" s="31">
        <v>20</v>
      </c>
    </row>
    <row r="84" spans="1:8" ht="18.75">
      <c r="A84" s="21" t="s">
        <v>102</v>
      </c>
      <c r="B84" s="30"/>
      <c r="C84" s="19">
        <v>791</v>
      </c>
      <c r="D84" s="30">
        <v>9999</v>
      </c>
      <c r="E84" s="32">
        <v>9900099990</v>
      </c>
      <c r="F84" s="30">
        <v>999</v>
      </c>
      <c r="G84" s="31">
        <v>38</v>
      </c>
      <c r="H84" s="31">
        <v>76</v>
      </c>
    </row>
  </sheetData>
  <sheetProtection/>
  <mergeCells count="10">
    <mergeCell ref="D5:D6"/>
    <mergeCell ref="E5:E6"/>
    <mergeCell ref="F5:F6"/>
    <mergeCell ref="A2:H2"/>
    <mergeCell ref="A3:H3"/>
    <mergeCell ref="E1:H1"/>
    <mergeCell ref="G5:H5"/>
    <mergeCell ref="A4:H4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Rfu</dc:creator>
  <cp:keywords/>
  <dc:description/>
  <cp:lastModifiedBy>WORK</cp:lastModifiedBy>
  <cp:lastPrinted>2016-12-12T11:03:05Z</cp:lastPrinted>
  <dcterms:created xsi:type="dcterms:W3CDTF">2012-10-09T09:06:29Z</dcterms:created>
  <dcterms:modified xsi:type="dcterms:W3CDTF">2017-02-08T05:46:26Z</dcterms:modified>
  <cp:category/>
  <cp:version/>
  <cp:contentType/>
  <cp:contentStatus/>
</cp:coreProperties>
</file>